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D:\Athletics\Badminton\Results\2022\"/>
    </mc:Choice>
  </mc:AlternateContent>
  <xr:revisionPtr revIDLastSave="0" documentId="13_ncr:1_{CA435A7D-A808-4FD5-A845-FDCC0B873521}" xr6:coauthVersionLast="47" xr6:coauthVersionMax="47" xr10:uidLastSave="{00000000-0000-0000-0000-000000000000}"/>
  <bookViews>
    <workbookView xWindow="-120" yWindow="-120" windowWidth="20730" windowHeight="11160" xr2:uid="{00000000-000D-0000-FFFF-FFFF00000000}"/>
  </bookViews>
  <sheets>
    <sheet name="Singles Divisional Standings" sheetId="1" r:id="rId1"/>
    <sheet name="Div 1 - Jr Girls" sheetId="2" r:id="rId2"/>
    <sheet name="Div 1 - Jr Boys" sheetId="3" r:id="rId3"/>
    <sheet name="Div 1 - Int Girls" sheetId="4" r:id="rId4"/>
    <sheet name="Div 1 - Int Boys" sheetId="5" r:id="rId5"/>
    <sheet name="Div 1 - Sr Girls" sheetId="6" r:id="rId6"/>
    <sheet name="Div 1 - Sr Boys" sheetId="7" r:id="rId7"/>
    <sheet name="Div 2 - Jr Girls" sheetId="8" r:id="rId8"/>
    <sheet name="Div 2 - Jr Boys" sheetId="9" r:id="rId9"/>
    <sheet name="Div 2 - Int Girls" sheetId="10" r:id="rId10"/>
    <sheet name="Div 2 - Int Boys" sheetId="11" r:id="rId11"/>
    <sheet name="Div 2 - Sr Girls" sheetId="12" r:id="rId12"/>
    <sheet name="Div 2 - Sr Boys" sheetId="13" r:id="rId13"/>
    <sheet name="Div 3 - Jr Girls" sheetId="14" r:id="rId14"/>
    <sheet name="Div 3 - Jr Boys" sheetId="15" r:id="rId15"/>
    <sheet name="Div 3 - Int Girls" sheetId="16" r:id="rId16"/>
    <sheet name="Div 3 - Int Boys" sheetId="17" r:id="rId17"/>
    <sheet name="Div 3 - Sr Girls" sheetId="18" r:id="rId18"/>
    <sheet name="Div 3 - Sr Boys" sheetId="20" r:id="rId19"/>
  </sheets>
  <definedNames>
    <definedName name="_xlnm.Print_Area" localSheetId="4">'Div 1 - Int Boys'!$A$1:$N$72</definedName>
    <definedName name="_xlnm.Print_Area" localSheetId="3">'Div 1 - Int Girls'!$A$1:$N$72</definedName>
    <definedName name="_xlnm.Print_Area" localSheetId="2">'Div 1 - Jr Boys'!$A$1:$N$72</definedName>
    <definedName name="_xlnm.Print_Area" localSheetId="1">'Div 1 - Jr Girls'!$A$1:$N$72</definedName>
    <definedName name="_xlnm.Print_Area" localSheetId="6">'Div 1 - Sr Boys'!$A$1:$N$72</definedName>
    <definedName name="_xlnm.Print_Area" localSheetId="5">'Div 1 - Sr Girls'!$A$1:$N$72</definedName>
    <definedName name="_xlnm.Print_Area" localSheetId="10">'Div 2 - Int Boys'!$A$1:$N$72</definedName>
    <definedName name="_xlnm.Print_Area" localSheetId="9">'Div 2 - Int Girls'!$A$1:$N$72</definedName>
    <definedName name="_xlnm.Print_Area" localSheetId="8">'Div 2 - Jr Boys'!$A$1:$N$72</definedName>
    <definedName name="_xlnm.Print_Area" localSheetId="7">'Div 2 - Jr Girls'!$A$1:$N$72</definedName>
    <definedName name="_xlnm.Print_Area" localSheetId="12">'Div 2 - Sr Boys'!$A$1:$N$72</definedName>
    <definedName name="_xlnm.Print_Area" localSheetId="11">'Div 2 - Sr Girls'!$A$1:$N$72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20" l="1"/>
  <c r="F18" i="20"/>
  <c r="G18" i="20"/>
  <c r="H18" i="20"/>
  <c r="I18" i="20"/>
  <c r="J18" i="20"/>
  <c r="K18" i="20"/>
  <c r="L18" i="20"/>
  <c r="M18" i="20"/>
  <c r="N18" i="20"/>
  <c r="O18" i="20"/>
  <c r="E21" i="20"/>
  <c r="O21" i="20"/>
  <c r="G22" i="20"/>
  <c r="N22" i="20"/>
  <c r="H23" i="20"/>
  <c r="M23" i="20"/>
  <c r="I24" i="20"/>
  <c r="L24" i="20"/>
  <c r="L66" i="20" s="1"/>
  <c r="J25" i="20"/>
  <c r="K25" i="20"/>
  <c r="E26" i="20"/>
  <c r="N26" i="20"/>
  <c r="M27" i="20"/>
  <c r="O27" i="20"/>
  <c r="G28" i="20"/>
  <c r="L28" i="20"/>
  <c r="H29" i="20"/>
  <c r="K29" i="20"/>
  <c r="I30" i="20"/>
  <c r="J30" i="20"/>
  <c r="E31" i="20"/>
  <c r="M31" i="20"/>
  <c r="L32" i="20"/>
  <c r="N32" i="20"/>
  <c r="K33" i="20"/>
  <c r="O33" i="20"/>
  <c r="G34" i="20"/>
  <c r="J34" i="20"/>
  <c r="H35" i="20"/>
  <c r="I35" i="20"/>
  <c r="E36" i="20"/>
  <c r="L36" i="20"/>
  <c r="K37" i="20"/>
  <c r="M37" i="20"/>
  <c r="J38" i="20"/>
  <c r="N38" i="20"/>
  <c r="I39" i="20"/>
  <c r="O39" i="20"/>
  <c r="G40" i="20"/>
  <c r="H40" i="20"/>
  <c r="H66" i="20" s="1"/>
  <c r="E41" i="20"/>
  <c r="E66" i="20" s="1"/>
  <c r="K41" i="20"/>
  <c r="J42" i="20"/>
  <c r="L42" i="20"/>
  <c r="I43" i="20"/>
  <c r="M43" i="20"/>
  <c r="H44" i="20"/>
  <c r="N44" i="20"/>
  <c r="G45" i="20"/>
  <c r="O45" i="20"/>
  <c r="E46" i="20"/>
  <c r="J46" i="20"/>
  <c r="I47" i="20"/>
  <c r="K47" i="20"/>
  <c r="H48" i="20"/>
  <c r="L48" i="20"/>
  <c r="G49" i="20"/>
  <c r="M49" i="20"/>
  <c r="N50" i="20"/>
  <c r="O50" i="20"/>
  <c r="O66" i="20" s="1"/>
  <c r="E51" i="20"/>
  <c r="I51" i="20"/>
  <c r="H52" i="20"/>
  <c r="J52" i="20"/>
  <c r="G53" i="20"/>
  <c r="K53" i="20"/>
  <c r="L54" i="20"/>
  <c r="O54" i="20"/>
  <c r="M55" i="20"/>
  <c r="N55" i="20"/>
  <c r="E56" i="20"/>
  <c r="H56" i="20"/>
  <c r="G57" i="20"/>
  <c r="I57" i="20"/>
  <c r="J58" i="20"/>
  <c r="O58" i="20"/>
  <c r="K59" i="20"/>
  <c r="N59" i="20"/>
  <c r="L60" i="20"/>
  <c r="M60" i="20"/>
  <c r="M66" i="20" s="1"/>
  <c r="E61" i="20"/>
  <c r="G61" i="20"/>
  <c r="H62" i="20"/>
  <c r="O62" i="20"/>
  <c r="I63" i="20"/>
  <c r="I66" i="20" s="1"/>
  <c r="I68" i="20" s="1"/>
  <c r="N63" i="20"/>
  <c r="J64" i="20"/>
  <c r="M64" i="20"/>
  <c r="K65" i="20"/>
  <c r="L65" i="20"/>
  <c r="F66" i="20"/>
  <c r="G66" i="20"/>
  <c r="J66" i="20"/>
  <c r="J68" i="20" s="1"/>
  <c r="K66" i="20"/>
  <c r="N66" i="20"/>
  <c r="E67" i="20"/>
  <c r="F67" i="20"/>
  <c r="G67" i="20"/>
  <c r="H67" i="20"/>
  <c r="I67" i="20"/>
  <c r="J67" i="20"/>
  <c r="K67" i="20"/>
  <c r="L67" i="20"/>
  <c r="M67" i="20"/>
  <c r="N67" i="20"/>
  <c r="O67" i="20"/>
  <c r="M68" i="20" l="1"/>
  <c r="L68" i="20"/>
  <c r="H68" i="20"/>
  <c r="F68" i="20"/>
  <c r="K68" i="20"/>
  <c r="G68" i="20"/>
  <c r="E68" i="20"/>
  <c r="O68" i="20"/>
  <c r="N68" i="20"/>
  <c r="E18" i="18"/>
  <c r="F18" i="18"/>
  <c r="G18" i="18"/>
  <c r="H18" i="18"/>
  <c r="I18" i="18"/>
  <c r="J18" i="18"/>
  <c r="K18" i="18"/>
  <c r="L18" i="18"/>
  <c r="M18" i="18"/>
  <c r="N18" i="18"/>
  <c r="O18" i="18"/>
  <c r="E21" i="18"/>
  <c r="O21" i="18"/>
  <c r="O49" i="18" s="1"/>
  <c r="G22" i="18"/>
  <c r="M22" i="18"/>
  <c r="I23" i="18"/>
  <c r="L23" i="18"/>
  <c r="L49" i="18" s="1"/>
  <c r="J24" i="18"/>
  <c r="K24" i="18"/>
  <c r="E25" i="18"/>
  <c r="M25" i="18"/>
  <c r="M49" i="18" s="1"/>
  <c r="L26" i="18"/>
  <c r="O26" i="18"/>
  <c r="G27" i="18"/>
  <c r="G49" i="18" s="1"/>
  <c r="K27" i="18"/>
  <c r="K49" i="18" s="1"/>
  <c r="K51" i="18" s="1"/>
  <c r="I28" i="18"/>
  <c r="J28" i="18"/>
  <c r="E29" i="18"/>
  <c r="L29" i="18"/>
  <c r="K30" i="18"/>
  <c r="M30" i="18"/>
  <c r="J31" i="18"/>
  <c r="O31" i="18"/>
  <c r="G32" i="18"/>
  <c r="I32" i="18"/>
  <c r="E33" i="18"/>
  <c r="K33" i="18"/>
  <c r="J34" i="18"/>
  <c r="L34" i="18"/>
  <c r="I35" i="18"/>
  <c r="M35" i="18"/>
  <c r="G36" i="18"/>
  <c r="O36" i="18"/>
  <c r="E37" i="18"/>
  <c r="J37" i="18"/>
  <c r="I38" i="18"/>
  <c r="K38" i="18"/>
  <c r="G39" i="18"/>
  <c r="L39" i="18"/>
  <c r="M40" i="18"/>
  <c r="O40" i="18"/>
  <c r="E41" i="18"/>
  <c r="I41" i="18"/>
  <c r="I49" i="18" s="1"/>
  <c r="I51" i="18" s="1"/>
  <c r="G42" i="18"/>
  <c r="J42" i="18"/>
  <c r="K43" i="18"/>
  <c r="O43" i="18"/>
  <c r="L44" i="18"/>
  <c r="M44" i="18"/>
  <c r="E45" i="18"/>
  <c r="G45" i="18"/>
  <c r="I46" i="18"/>
  <c r="O46" i="18"/>
  <c r="J47" i="18"/>
  <c r="M47" i="18"/>
  <c r="K48" i="18"/>
  <c r="L48" i="18"/>
  <c r="E49" i="18"/>
  <c r="F49" i="18"/>
  <c r="F51" i="18" s="1"/>
  <c r="H49" i="18"/>
  <c r="J49" i="18"/>
  <c r="N49" i="18"/>
  <c r="E50" i="18"/>
  <c r="F50" i="18"/>
  <c r="G50" i="18"/>
  <c r="H50" i="18"/>
  <c r="I50" i="18"/>
  <c r="J50" i="18"/>
  <c r="K50" i="18"/>
  <c r="L50" i="18"/>
  <c r="M50" i="18"/>
  <c r="N50" i="18"/>
  <c r="O50" i="18"/>
  <c r="N51" i="18" l="1"/>
  <c r="E51" i="18"/>
  <c r="G51" i="18"/>
  <c r="H51" i="18"/>
  <c r="M51" i="18"/>
  <c r="J51" i="18"/>
  <c r="L51" i="18"/>
  <c r="O51" i="18"/>
  <c r="E18" i="17"/>
  <c r="F18" i="17"/>
  <c r="G18" i="17"/>
  <c r="H18" i="17"/>
  <c r="I18" i="17"/>
  <c r="J18" i="17"/>
  <c r="K18" i="17"/>
  <c r="L18" i="17"/>
  <c r="M18" i="17"/>
  <c r="N18" i="17"/>
  <c r="O18" i="17"/>
  <c r="F22" i="17"/>
  <c r="F87" i="17" s="1"/>
  <c r="O22" i="17"/>
  <c r="G23" i="17"/>
  <c r="N23" i="17"/>
  <c r="H24" i="17"/>
  <c r="H87" i="17" s="1"/>
  <c r="M24" i="17"/>
  <c r="I25" i="17"/>
  <c r="L25" i="17"/>
  <c r="J26" i="17"/>
  <c r="J87" i="17" s="1"/>
  <c r="K26" i="17"/>
  <c r="E27" i="17"/>
  <c r="O27" i="17"/>
  <c r="F29" i="17"/>
  <c r="M29" i="17"/>
  <c r="G30" i="17"/>
  <c r="L30" i="17"/>
  <c r="H31" i="17"/>
  <c r="K31" i="17"/>
  <c r="I32" i="17"/>
  <c r="J32" i="17"/>
  <c r="E33" i="17"/>
  <c r="N33" i="17"/>
  <c r="M34" i="17"/>
  <c r="O34" i="17"/>
  <c r="F36" i="17"/>
  <c r="K36" i="17"/>
  <c r="G37" i="17"/>
  <c r="J37" i="17"/>
  <c r="H38" i="17"/>
  <c r="I38" i="17"/>
  <c r="E39" i="17"/>
  <c r="M39" i="17"/>
  <c r="L40" i="17"/>
  <c r="L87" i="17" s="1"/>
  <c r="L89" i="17" s="1"/>
  <c r="N40" i="17"/>
  <c r="K41" i="17"/>
  <c r="O41" i="17"/>
  <c r="F43" i="17"/>
  <c r="I43" i="17"/>
  <c r="G44" i="17"/>
  <c r="H44" i="17"/>
  <c r="E45" i="17"/>
  <c r="L45" i="17"/>
  <c r="K46" i="17"/>
  <c r="M46" i="17"/>
  <c r="J47" i="17"/>
  <c r="N47" i="17"/>
  <c r="I48" i="17"/>
  <c r="O48" i="17"/>
  <c r="F50" i="17"/>
  <c r="G50" i="17"/>
  <c r="E51" i="17"/>
  <c r="K51" i="17"/>
  <c r="J52" i="17"/>
  <c r="L52" i="17"/>
  <c r="I53" i="17"/>
  <c r="M53" i="17"/>
  <c r="H54" i="17"/>
  <c r="N54" i="17"/>
  <c r="G55" i="17"/>
  <c r="O55" i="17"/>
  <c r="E57" i="17"/>
  <c r="J57" i="17"/>
  <c r="I58" i="17"/>
  <c r="K58" i="17"/>
  <c r="H59" i="17"/>
  <c r="L59" i="17"/>
  <c r="G60" i="17"/>
  <c r="M60" i="17"/>
  <c r="F61" i="17"/>
  <c r="N61" i="17"/>
  <c r="E63" i="17"/>
  <c r="I63" i="17"/>
  <c r="H64" i="17"/>
  <c r="J64" i="17"/>
  <c r="G65" i="17"/>
  <c r="K65" i="17"/>
  <c r="F66" i="17"/>
  <c r="L66" i="17"/>
  <c r="N68" i="17"/>
  <c r="N87" i="17" s="1"/>
  <c r="O68" i="17"/>
  <c r="E69" i="17"/>
  <c r="H69" i="17"/>
  <c r="G70" i="17"/>
  <c r="I70" i="17"/>
  <c r="F71" i="17"/>
  <c r="J71" i="17"/>
  <c r="L73" i="17"/>
  <c r="O73" i="17"/>
  <c r="M74" i="17"/>
  <c r="N74" i="17"/>
  <c r="E75" i="17"/>
  <c r="G75" i="17"/>
  <c r="F76" i="17"/>
  <c r="H76" i="17"/>
  <c r="J78" i="17"/>
  <c r="O78" i="17"/>
  <c r="K79" i="17"/>
  <c r="N79" i="17"/>
  <c r="L80" i="17"/>
  <c r="M80" i="17"/>
  <c r="E81" i="17"/>
  <c r="F81" i="17"/>
  <c r="H83" i="17"/>
  <c r="O83" i="17"/>
  <c r="I84" i="17"/>
  <c r="N84" i="17"/>
  <c r="J85" i="17"/>
  <c r="M85" i="17"/>
  <c r="K86" i="17"/>
  <c r="L86" i="17"/>
  <c r="E87" i="17"/>
  <c r="G87" i="17"/>
  <c r="I87" i="17"/>
  <c r="K87" i="17"/>
  <c r="M87" i="17"/>
  <c r="O87" i="17"/>
  <c r="E88" i="17"/>
  <c r="F88" i="17"/>
  <c r="G88" i="17"/>
  <c r="H88" i="17"/>
  <c r="I88" i="17"/>
  <c r="J88" i="17"/>
  <c r="K88" i="17"/>
  <c r="L88" i="17"/>
  <c r="M88" i="17"/>
  <c r="N88" i="17"/>
  <c r="O88" i="17"/>
  <c r="H89" i="17" l="1"/>
  <c r="N89" i="17"/>
  <c r="J89" i="17"/>
  <c r="F89" i="17"/>
  <c r="G89" i="17"/>
  <c r="K89" i="17"/>
  <c r="O89" i="17"/>
  <c r="E89" i="17"/>
  <c r="I89" i="17"/>
  <c r="M89" i="17"/>
  <c r="E18" i="16"/>
  <c r="F18" i="16"/>
  <c r="G18" i="16"/>
  <c r="H18" i="16"/>
  <c r="I18" i="16"/>
  <c r="J18" i="16"/>
  <c r="K18" i="16"/>
  <c r="L18" i="16"/>
  <c r="M18" i="16"/>
  <c r="N18" i="16"/>
  <c r="O18" i="16"/>
  <c r="E21" i="16"/>
  <c r="E66" i="16" s="1"/>
  <c r="N21" i="16"/>
  <c r="F22" i="16"/>
  <c r="M22" i="16"/>
  <c r="G23" i="16"/>
  <c r="L23" i="16"/>
  <c r="H24" i="16"/>
  <c r="K24" i="16"/>
  <c r="I25" i="16"/>
  <c r="I66" i="16" s="1"/>
  <c r="J25" i="16"/>
  <c r="E26" i="16"/>
  <c r="M26" i="16"/>
  <c r="L27" i="16"/>
  <c r="L66" i="16" s="1"/>
  <c r="N27" i="16"/>
  <c r="F28" i="16"/>
  <c r="K28" i="16"/>
  <c r="G29" i="16"/>
  <c r="J29" i="16"/>
  <c r="H30" i="16"/>
  <c r="I30" i="16"/>
  <c r="E31" i="16"/>
  <c r="L31" i="16"/>
  <c r="K32" i="16"/>
  <c r="M32" i="16"/>
  <c r="J33" i="16"/>
  <c r="J66" i="16" s="1"/>
  <c r="N33" i="16"/>
  <c r="F34" i="16"/>
  <c r="I34" i="16"/>
  <c r="G35" i="16"/>
  <c r="H35" i="16"/>
  <c r="E36" i="16"/>
  <c r="K36" i="16"/>
  <c r="J37" i="16"/>
  <c r="L37" i="16"/>
  <c r="I38" i="16"/>
  <c r="M38" i="16"/>
  <c r="H39" i="16"/>
  <c r="H66" i="16" s="1"/>
  <c r="H68" i="16" s="1"/>
  <c r="N39" i="16"/>
  <c r="F40" i="16"/>
  <c r="G40" i="16"/>
  <c r="E41" i="16"/>
  <c r="J41" i="16"/>
  <c r="I42" i="16"/>
  <c r="K42" i="16"/>
  <c r="H43" i="16"/>
  <c r="L43" i="16"/>
  <c r="G44" i="16"/>
  <c r="M44" i="16"/>
  <c r="F45" i="16"/>
  <c r="F66" i="16" s="1"/>
  <c r="F68" i="16" s="1"/>
  <c r="N45" i="16"/>
  <c r="E46" i="16"/>
  <c r="I46" i="16"/>
  <c r="H47" i="16"/>
  <c r="J47" i="16"/>
  <c r="G48" i="16"/>
  <c r="K48" i="16"/>
  <c r="F49" i="16"/>
  <c r="L49" i="16"/>
  <c r="M50" i="16"/>
  <c r="N50" i="16"/>
  <c r="E51" i="16"/>
  <c r="H51" i="16"/>
  <c r="G52" i="16"/>
  <c r="I52" i="16"/>
  <c r="F53" i="16"/>
  <c r="J53" i="16"/>
  <c r="K54" i="16"/>
  <c r="N54" i="16"/>
  <c r="L55" i="16"/>
  <c r="M55" i="16"/>
  <c r="E56" i="16"/>
  <c r="G56" i="16"/>
  <c r="F57" i="16"/>
  <c r="H57" i="16"/>
  <c r="I58" i="16"/>
  <c r="N58" i="16"/>
  <c r="J59" i="16"/>
  <c r="M59" i="16"/>
  <c r="K60" i="16"/>
  <c r="L60" i="16"/>
  <c r="E61" i="16"/>
  <c r="F61" i="16"/>
  <c r="G62" i="16"/>
  <c r="N62" i="16"/>
  <c r="H63" i="16"/>
  <c r="M63" i="16"/>
  <c r="I64" i="16"/>
  <c r="L64" i="16"/>
  <c r="J65" i="16"/>
  <c r="K65" i="16"/>
  <c r="G66" i="16"/>
  <c r="K66" i="16"/>
  <c r="M66" i="16"/>
  <c r="N66" i="16"/>
  <c r="O66" i="16"/>
  <c r="E67" i="16"/>
  <c r="F67" i="16"/>
  <c r="G67" i="16"/>
  <c r="H67" i="16"/>
  <c r="I67" i="16"/>
  <c r="J67" i="16"/>
  <c r="K67" i="16"/>
  <c r="L67" i="16"/>
  <c r="M67" i="16"/>
  <c r="N67" i="16"/>
  <c r="O67" i="16"/>
  <c r="L68" i="16" l="1"/>
  <c r="K68" i="16"/>
  <c r="J68" i="16"/>
  <c r="N68" i="16"/>
  <c r="M68" i="16"/>
  <c r="E68" i="16"/>
  <c r="G68" i="16"/>
  <c r="I68" i="16"/>
  <c r="O68" i="16"/>
  <c r="E18" i="15"/>
  <c r="F18" i="15"/>
  <c r="G18" i="15"/>
  <c r="H18" i="15"/>
  <c r="I18" i="15"/>
  <c r="J18" i="15"/>
  <c r="K18" i="15"/>
  <c r="L18" i="15"/>
  <c r="M18" i="15"/>
  <c r="N18" i="15"/>
  <c r="O18" i="15"/>
  <c r="F22" i="15"/>
  <c r="F66" i="15" s="1"/>
  <c r="N22" i="15"/>
  <c r="G23" i="15"/>
  <c r="M23" i="15"/>
  <c r="H24" i="15"/>
  <c r="H66" i="15" s="1"/>
  <c r="L24" i="15"/>
  <c r="I25" i="15"/>
  <c r="J25" i="15"/>
  <c r="E26" i="15"/>
  <c r="N26" i="15"/>
  <c r="F28" i="15"/>
  <c r="L28" i="15"/>
  <c r="G29" i="15"/>
  <c r="G66" i="15" s="1"/>
  <c r="J29" i="15"/>
  <c r="H30" i="15"/>
  <c r="I30" i="15"/>
  <c r="E31" i="15"/>
  <c r="M31" i="15"/>
  <c r="L32" i="15"/>
  <c r="N32" i="15"/>
  <c r="F34" i="15"/>
  <c r="I34" i="15"/>
  <c r="G35" i="15"/>
  <c r="H35" i="15"/>
  <c r="E36" i="15"/>
  <c r="L36" i="15"/>
  <c r="J37" i="15"/>
  <c r="M37" i="15"/>
  <c r="I38" i="15"/>
  <c r="N38" i="15"/>
  <c r="F40" i="15"/>
  <c r="G40" i="15"/>
  <c r="E41" i="15"/>
  <c r="J41" i="15"/>
  <c r="I42" i="15"/>
  <c r="L42" i="15"/>
  <c r="H43" i="15"/>
  <c r="M43" i="15"/>
  <c r="G44" i="15"/>
  <c r="N44" i="15"/>
  <c r="E46" i="15"/>
  <c r="I46" i="15"/>
  <c r="H47" i="15"/>
  <c r="J47" i="15"/>
  <c r="G48" i="15"/>
  <c r="L48" i="15"/>
  <c r="F49" i="15"/>
  <c r="M49" i="15"/>
  <c r="E51" i="15"/>
  <c r="H51" i="15"/>
  <c r="G52" i="15"/>
  <c r="I52" i="15"/>
  <c r="F53" i="15"/>
  <c r="J53" i="15"/>
  <c r="M55" i="15"/>
  <c r="N55" i="15"/>
  <c r="E56" i="15"/>
  <c r="G56" i="15"/>
  <c r="F57" i="15"/>
  <c r="H57" i="15"/>
  <c r="J59" i="15"/>
  <c r="J66" i="15" s="1"/>
  <c r="J68" i="15" s="1"/>
  <c r="N59" i="15"/>
  <c r="L60" i="15"/>
  <c r="M60" i="15"/>
  <c r="E61" i="15"/>
  <c r="F61" i="15"/>
  <c r="H63" i="15"/>
  <c r="N63" i="15"/>
  <c r="I64" i="15"/>
  <c r="M64" i="15"/>
  <c r="J65" i="15"/>
  <c r="L65" i="15"/>
  <c r="E66" i="15"/>
  <c r="I66" i="15"/>
  <c r="K66" i="15"/>
  <c r="L66" i="15"/>
  <c r="M66" i="15"/>
  <c r="N66" i="15"/>
  <c r="O66" i="15"/>
  <c r="E67" i="15"/>
  <c r="F67" i="15"/>
  <c r="G67" i="15"/>
  <c r="H67" i="15"/>
  <c r="I67" i="15"/>
  <c r="J67" i="15"/>
  <c r="K67" i="15"/>
  <c r="L67" i="15"/>
  <c r="M67" i="15"/>
  <c r="N67" i="15"/>
  <c r="O67" i="15"/>
  <c r="M68" i="15" l="1"/>
  <c r="H68" i="15"/>
  <c r="G68" i="15"/>
  <c r="O68" i="15"/>
  <c r="F68" i="15"/>
  <c r="K68" i="15"/>
  <c r="L68" i="15"/>
  <c r="I68" i="15"/>
  <c r="N68" i="15"/>
  <c r="E68" i="15"/>
  <c r="E18" i="14"/>
  <c r="F18" i="14"/>
  <c r="G18" i="14"/>
  <c r="H18" i="14"/>
  <c r="I18" i="14"/>
  <c r="J18" i="14"/>
  <c r="K18" i="14"/>
  <c r="L18" i="14"/>
  <c r="M18" i="14"/>
  <c r="N18" i="14"/>
  <c r="O18" i="14"/>
  <c r="F21" i="14"/>
  <c r="F66" i="14" s="1"/>
  <c r="O21" i="14"/>
  <c r="G22" i="14"/>
  <c r="N22" i="14"/>
  <c r="H23" i="14"/>
  <c r="H66" i="14" s="1"/>
  <c r="M23" i="14"/>
  <c r="I24" i="14"/>
  <c r="L24" i="14"/>
  <c r="J25" i="14"/>
  <c r="J66" i="14" s="1"/>
  <c r="K25" i="14"/>
  <c r="F26" i="14"/>
  <c r="N26" i="14"/>
  <c r="M27" i="14"/>
  <c r="M66" i="14" s="1"/>
  <c r="O27" i="14"/>
  <c r="G28" i="14"/>
  <c r="L28" i="14"/>
  <c r="H29" i="14"/>
  <c r="K29" i="14"/>
  <c r="I30" i="14"/>
  <c r="J30" i="14"/>
  <c r="F31" i="14"/>
  <c r="M31" i="14"/>
  <c r="L32" i="14"/>
  <c r="N32" i="14"/>
  <c r="K33" i="14"/>
  <c r="O33" i="14"/>
  <c r="G34" i="14"/>
  <c r="J34" i="14"/>
  <c r="H35" i="14"/>
  <c r="I35" i="14"/>
  <c r="F36" i="14"/>
  <c r="L36" i="14"/>
  <c r="K37" i="14"/>
  <c r="M37" i="14"/>
  <c r="J38" i="14"/>
  <c r="N38" i="14"/>
  <c r="I39" i="14"/>
  <c r="I66" i="14" s="1"/>
  <c r="I68" i="14" s="1"/>
  <c r="O39" i="14"/>
  <c r="G40" i="14"/>
  <c r="H40" i="14"/>
  <c r="F41" i="14"/>
  <c r="K41" i="14"/>
  <c r="J42" i="14"/>
  <c r="L42" i="14"/>
  <c r="I43" i="14"/>
  <c r="M43" i="14"/>
  <c r="H44" i="14"/>
  <c r="N44" i="14"/>
  <c r="G45" i="14"/>
  <c r="O45" i="14"/>
  <c r="F46" i="14"/>
  <c r="J46" i="14"/>
  <c r="I47" i="14"/>
  <c r="K47" i="14"/>
  <c r="H48" i="14"/>
  <c r="L48" i="14"/>
  <c r="G49" i="14"/>
  <c r="M49" i="14"/>
  <c r="N50" i="14"/>
  <c r="O50" i="14"/>
  <c r="F51" i="14"/>
  <c r="I51" i="14"/>
  <c r="H52" i="14"/>
  <c r="J52" i="14"/>
  <c r="G53" i="14"/>
  <c r="K53" i="14"/>
  <c r="L54" i="14"/>
  <c r="O54" i="14"/>
  <c r="M55" i="14"/>
  <c r="N55" i="14"/>
  <c r="F56" i="14"/>
  <c r="H56" i="14"/>
  <c r="G57" i="14"/>
  <c r="I57" i="14"/>
  <c r="J58" i="14"/>
  <c r="O58" i="14"/>
  <c r="K59" i="14"/>
  <c r="N59" i="14"/>
  <c r="L60" i="14"/>
  <c r="M60" i="14"/>
  <c r="F61" i="14"/>
  <c r="G61" i="14"/>
  <c r="H62" i="14"/>
  <c r="O62" i="14"/>
  <c r="I63" i="14"/>
  <c r="N63" i="14"/>
  <c r="J64" i="14"/>
  <c r="M64" i="14"/>
  <c r="K65" i="14"/>
  <c r="L65" i="14"/>
  <c r="E66" i="14"/>
  <c r="G66" i="14"/>
  <c r="K66" i="14"/>
  <c r="K68" i="14" s="1"/>
  <c r="L66" i="14"/>
  <c r="N66" i="14"/>
  <c r="O66" i="14"/>
  <c r="E67" i="14"/>
  <c r="F67" i="14"/>
  <c r="G67" i="14"/>
  <c r="H67" i="14"/>
  <c r="I67" i="14"/>
  <c r="J67" i="14"/>
  <c r="K67" i="14"/>
  <c r="L67" i="14"/>
  <c r="M67" i="14"/>
  <c r="N67" i="14"/>
  <c r="O67" i="14"/>
  <c r="M68" i="14" l="1"/>
  <c r="F68" i="14"/>
  <c r="N68" i="14"/>
  <c r="E68" i="14"/>
  <c r="O68" i="14"/>
  <c r="H68" i="14"/>
  <c r="G68" i="14"/>
  <c r="J68" i="14"/>
  <c r="L68" i="14"/>
  <c r="E17" i="13"/>
  <c r="F17" i="13"/>
  <c r="G17" i="13"/>
  <c r="H17" i="13"/>
  <c r="I17" i="13"/>
  <c r="J17" i="13"/>
  <c r="K17" i="13"/>
  <c r="L17" i="13"/>
  <c r="M17" i="13"/>
  <c r="N17" i="13"/>
  <c r="E20" i="13"/>
  <c r="N20" i="13"/>
  <c r="F21" i="13"/>
  <c r="M21" i="13"/>
  <c r="M65" i="13" s="1"/>
  <c r="G22" i="13"/>
  <c r="L22" i="13"/>
  <c r="H23" i="13"/>
  <c r="K23" i="13"/>
  <c r="K65" i="13" s="1"/>
  <c r="I24" i="13"/>
  <c r="J24" i="13"/>
  <c r="E25" i="13"/>
  <c r="M25" i="13"/>
  <c r="L26" i="13"/>
  <c r="N26" i="13"/>
  <c r="F27" i="13"/>
  <c r="K27" i="13"/>
  <c r="G28" i="13"/>
  <c r="J28" i="13"/>
  <c r="H29" i="13"/>
  <c r="I29" i="13"/>
  <c r="I65" i="13" s="1"/>
  <c r="E30" i="13"/>
  <c r="L30" i="13"/>
  <c r="K31" i="13"/>
  <c r="M31" i="13"/>
  <c r="J32" i="13"/>
  <c r="N32" i="13"/>
  <c r="F33" i="13"/>
  <c r="I33" i="13"/>
  <c r="G34" i="13"/>
  <c r="H34" i="13"/>
  <c r="E35" i="13"/>
  <c r="K35" i="13"/>
  <c r="J36" i="13"/>
  <c r="L36" i="13"/>
  <c r="I37" i="13"/>
  <c r="M37" i="13"/>
  <c r="H38" i="13"/>
  <c r="N38" i="13"/>
  <c r="F39" i="13"/>
  <c r="G39" i="13"/>
  <c r="G65" i="13" s="1"/>
  <c r="E40" i="13"/>
  <c r="J40" i="13"/>
  <c r="I41" i="13"/>
  <c r="K41" i="13"/>
  <c r="H42" i="13"/>
  <c r="L42" i="13"/>
  <c r="G43" i="13"/>
  <c r="M43" i="13"/>
  <c r="F44" i="13"/>
  <c r="N44" i="13"/>
  <c r="E45" i="13"/>
  <c r="I45" i="13"/>
  <c r="H46" i="13"/>
  <c r="J46" i="13"/>
  <c r="G47" i="13"/>
  <c r="K47" i="13"/>
  <c r="F48" i="13"/>
  <c r="L48" i="13"/>
  <c r="M49" i="13"/>
  <c r="N49" i="13"/>
  <c r="E50" i="13"/>
  <c r="H50" i="13"/>
  <c r="G51" i="13"/>
  <c r="I51" i="13"/>
  <c r="F52" i="13"/>
  <c r="J52" i="13"/>
  <c r="K53" i="13"/>
  <c r="N53" i="13"/>
  <c r="L54" i="13"/>
  <c r="M54" i="13"/>
  <c r="E55" i="13"/>
  <c r="G55" i="13"/>
  <c r="F56" i="13"/>
  <c r="H56" i="13"/>
  <c r="I57" i="13"/>
  <c r="N57" i="13"/>
  <c r="J58" i="13"/>
  <c r="M58" i="13"/>
  <c r="K59" i="13"/>
  <c r="L59" i="13"/>
  <c r="L65" i="13" s="1"/>
  <c r="L67" i="13" s="1"/>
  <c r="E60" i="13"/>
  <c r="F60" i="13"/>
  <c r="G61" i="13"/>
  <c r="N61" i="13"/>
  <c r="H62" i="13"/>
  <c r="M62" i="13"/>
  <c r="I63" i="13"/>
  <c r="L63" i="13"/>
  <c r="J64" i="13"/>
  <c r="K64" i="13"/>
  <c r="E65" i="13"/>
  <c r="F65" i="13"/>
  <c r="E67" i="13" s="1"/>
  <c r="H65" i="13"/>
  <c r="J65" i="13"/>
  <c r="N65" i="13"/>
  <c r="E66" i="13"/>
  <c r="F66" i="13"/>
  <c r="G66" i="13"/>
  <c r="H66" i="13"/>
  <c r="I66" i="13"/>
  <c r="J66" i="13"/>
  <c r="K66" i="13"/>
  <c r="L66" i="13"/>
  <c r="M66" i="13"/>
  <c r="N66" i="13"/>
  <c r="I67" i="13" l="1"/>
  <c r="M67" i="13"/>
  <c r="N67" i="13"/>
  <c r="F67" i="13"/>
  <c r="G67" i="13"/>
  <c r="J67" i="13"/>
  <c r="K67" i="13"/>
  <c r="H67" i="13"/>
  <c r="E17" i="12"/>
  <c r="F17" i="12"/>
  <c r="G17" i="12"/>
  <c r="H17" i="12"/>
  <c r="I17" i="12"/>
  <c r="J17" i="12"/>
  <c r="K17" i="12"/>
  <c r="L17" i="12"/>
  <c r="M17" i="12"/>
  <c r="N17" i="12"/>
  <c r="E20" i="12"/>
  <c r="N20" i="12"/>
  <c r="F21" i="12"/>
  <c r="M21" i="12"/>
  <c r="G22" i="12"/>
  <c r="L22" i="12"/>
  <c r="L65" i="12" s="1"/>
  <c r="I24" i="12"/>
  <c r="J24" i="12"/>
  <c r="E25" i="12"/>
  <c r="M25" i="12"/>
  <c r="M65" i="12" s="1"/>
  <c r="L26" i="12"/>
  <c r="N26" i="12"/>
  <c r="F27" i="12"/>
  <c r="K27" i="12"/>
  <c r="K65" i="12" s="1"/>
  <c r="G28" i="12"/>
  <c r="J28" i="12"/>
  <c r="E30" i="12"/>
  <c r="L30" i="12"/>
  <c r="K31" i="12"/>
  <c r="M31" i="12"/>
  <c r="J32" i="12"/>
  <c r="N32" i="12"/>
  <c r="F33" i="12"/>
  <c r="I33" i="12"/>
  <c r="E35" i="12"/>
  <c r="K35" i="12"/>
  <c r="J36" i="12"/>
  <c r="L36" i="12"/>
  <c r="I37" i="12"/>
  <c r="M37" i="12"/>
  <c r="F39" i="12"/>
  <c r="G39" i="12"/>
  <c r="E40" i="12"/>
  <c r="J40" i="12"/>
  <c r="I41" i="12"/>
  <c r="K41" i="12"/>
  <c r="G43" i="12"/>
  <c r="M43" i="12"/>
  <c r="F44" i="12"/>
  <c r="N44" i="12"/>
  <c r="E45" i="12"/>
  <c r="I45" i="12"/>
  <c r="I65" i="12" s="1"/>
  <c r="G47" i="12"/>
  <c r="K47" i="12"/>
  <c r="F48" i="12"/>
  <c r="L48" i="12"/>
  <c r="M49" i="12"/>
  <c r="N49" i="12"/>
  <c r="G51" i="12"/>
  <c r="I51" i="12"/>
  <c r="F52" i="12"/>
  <c r="J52" i="12"/>
  <c r="K53" i="12"/>
  <c r="N53" i="12"/>
  <c r="L54" i="12"/>
  <c r="M54" i="12"/>
  <c r="E55" i="12"/>
  <c r="G55" i="12"/>
  <c r="G65" i="12" s="1"/>
  <c r="I57" i="12"/>
  <c r="N57" i="12"/>
  <c r="J58" i="12"/>
  <c r="M58" i="12"/>
  <c r="K59" i="12"/>
  <c r="L59" i="12"/>
  <c r="E60" i="12"/>
  <c r="F60" i="12"/>
  <c r="G61" i="12"/>
  <c r="N61" i="12"/>
  <c r="I63" i="12"/>
  <c r="L63" i="12"/>
  <c r="J64" i="12"/>
  <c r="K64" i="12"/>
  <c r="E65" i="12"/>
  <c r="F65" i="12"/>
  <c r="H65" i="12"/>
  <c r="J65" i="12"/>
  <c r="N65" i="12"/>
  <c r="E66" i="12"/>
  <c r="F66" i="12"/>
  <c r="G66" i="12"/>
  <c r="H66" i="12"/>
  <c r="I66" i="12"/>
  <c r="J66" i="12"/>
  <c r="K66" i="12"/>
  <c r="L66" i="12"/>
  <c r="M66" i="12"/>
  <c r="N66" i="12"/>
  <c r="H67" i="12" l="1"/>
  <c r="I67" i="12"/>
  <c r="M67" i="12"/>
  <c r="G67" i="12"/>
  <c r="J67" i="12"/>
  <c r="N67" i="12"/>
  <c r="F67" i="12"/>
  <c r="K67" i="12"/>
  <c r="L67" i="12"/>
  <c r="E67" i="12"/>
  <c r="E17" i="11"/>
  <c r="F17" i="11"/>
  <c r="G17" i="11"/>
  <c r="H17" i="11"/>
  <c r="I17" i="11"/>
  <c r="J17" i="11"/>
  <c r="K17" i="11"/>
  <c r="L17" i="11"/>
  <c r="M17" i="11"/>
  <c r="N17" i="11"/>
  <c r="E20" i="11"/>
  <c r="E65" i="11" s="1"/>
  <c r="N20" i="11"/>
  <c r="N65" i="11" s="1"/>
  <c r="F21" i="11"/>
  <c r="M21" i="11"/>
  <c r="M65" i="11" s="1"/>
  <c r="G22" i="11"/>
  <c r="L22" i="11"/>
  <c r="H23" i="11"/>
  <c r="K23" i="11"/>
  <c r="I24" i="11"/>
  <c r="I65" i="11" s="1"/>
  <c r="J24" i="11"/>
  <c r="J65" i="11" s="1"/>
  <c r="J67" i="11" s="1"/>
  <c r="E25" i="11"/>
  <c r="M25" i="11"/>
  <c r="L26" i="11"/>
  <c r="N26" i="11"/>
  <c r="F27" i="11"/>
  <c r="K27" i="11"/>
  <c r="G28" i="11"/>
  <c r="J28" i="11"/>
  <c r="H29" i="11"/>
  <c r="I29" i="11"/>
  <c r="E30" i="11"/>
  <c r="L30" i="11"/>
  <c r="K31" i="11"/>
  <c r="M31" i="11"/>
  <c r="J32" i="11"/>
  <c r="N32" i="11"/>
  <c r="F33" i="11"/>
  <c r="I33" i="11"/>
  <c r="G34" i="11"/>
  <c r="H34" i="11"/>
  <c r="E35" i="11"/>
  <c r="K35" i="11"/>
  <c r="J36" i="11"/>
  <c r="L36" i="11"/>
  <c r="I37" i="11"/>
  <c r="M37" i="11"/>
  <c r="H38" i="11"/>
  <c r="N38" i="11"/>
  <c r="F39" i="11"/>
  <c r="G39" i="11"/>
  <c r="E40" i="11"/>
  <c r="J40" i="11"/>
  <c r="I41" i="11"/>
  <c r="K41" i="11"/>
  <c r="H42" i="11"/>
  <c r="L42" i="11"/>
  <c r="G43" i="11"/>
  <c r="M43" i="11"/>
  <c r="F44" i="11"/>
  <c r="F65" i="11" s="1"/>
  <c r="N44" i="11"/>
  <c r="E45" i="11"/>
  <c r="I45" i="11"/>
  <c r="H46" i="11"/>
  <c r="J46" i="11"/>
  <c r="G47" i="11"/>
  <c r="K47" i="11"/>
  <c r="F48" i="11"/>
  <c r="L48" i="11"/>
  <c r="M49" i="11"/>
  <c r="N49" i="11"/>
  <c r="E50" i="11"/>
  <c r="H50" i="11"/>
  <c r="G51" i="11"/>
  <c r="I51" i="11"/>
  <c r="F52" i="11"/>
  <c r="J52" i="11"/>
  <c r="K53" i="11"/>
  <c r="N53" i="11"/>
  <c r="L54" i="11"/>
  <c r="M54" i="11"/>
  <c r="E55" i="11"/>
  <c r="G55" i="11"/>
  <c r="F56" i="11"/>
  <c r="H56" i="11"/>
  <c r="I57" i="11"/>
  <c r="N57" i="11"/>
  <c r="J58" i="11"/>
  <c r="M58" i="11"/>
  <c r="K59" i="11"/>
  <c r="L59" i="11"/>
  <c r="E60" i="11"/>
  <c r="F60" i="11"/>
  <c r="G61" i="11"/>
  <c r="N61" i="11"/>
  <c r="H62" i="11"/>
  <c r="M62" i="11"/>
  <c r="I63" i="11"/>
  <c r="L63" i="11"/>
  <c r="J64" i="11"/>
  <c r="K64" i="11"/>
  <c r="K65" i="11" s="1"/>
  <c r="K67" i="11" s="1"/>
  <c r="G65" i="11"/>
  <c r="H65" i="11"/>
  <c r="L65" i="11"/>
  <c r="E66" i="11"/>
  <c r="F66" i="11"/>
  <c r="G66" i="11"/>
  <c r="H66" i="11"/>
  <c r="I66" i="11"/>
  <c r="J66" i="11"/>
  <c r="K66" i="11"/>
  <c r="L66" i="11"/>
  <c r="M66" i="11"/>
  <c r="N66" i="11"/>
  <c r="I67" i="11" l="1"/>
  <c r="N67" i="11"/>
  <c r="F67" i="11"/>
  <c r="E67" i="11"/>
  <c r="H67" i="11"/>
  <c r="G67" i="11"/>
  <c r="L67" i="11"/>
  <c r="M67" i="11"/>
  <c r="E17" i="10"/>
  <c r="F17" i="10"/>
  <c r="G17" i="10"/>
  <c r="H17" i="10"/>
  <c r="I17" i="10"/>
  <c r="J17" i="10"/>
  <c r="K17" i="10"/>
  <c r="L17" i="10"/>
  <c r="M17" i="10"/>
  <c r="N17" i="10"/>
  <c r="E20" i="10"/>
  <c r="E65" i="10" s="1"/>
  <c r="N20" i="10"/>
  <c r="N65" i="10" s="1"/>
  <c r="F21" i="10"/>
  <c r="F65" i="10" s="1"/>
  <c r="M21" i="10"/>
  <c r="G22" i="10"/>
  <c r="L22" i="10"/>
  <c r="H23" i="10"/>
  <c r="K23" i="10"/>
  <c r="I24" i="10"/>
  <c r="I65" i="10" s="1"/>
  <c r="J24" i="10"/>
  <c r="J65" i="10" s="1"/>
  <c r="E25" i="10"/>
  <c r="M25" i="10"/>
  <c r="L26" i="10"/>
  <c r="N26" i="10"/>
  <c r="F27" i="10"/>
  <c r="K27" i="10"/>
  <c r="G28" i="10"/>
  <c r="J28" i="10"/>
  <c r="H29" i="10"/>
  <c r="I29" i="10"/>
  <c r="E30" i="10"/>
  <c r="L30" i="10"/>
  <c r="K31" i="10"/>
  <c r="M31" i="10"/>
  <c r="J32" i="10"/>
  <c r="N32" i="10"/>
  <c r="F33" i="10"/>
  <c r="I33" i="10"/>
  <c r="G34" i="10"/>
  <c r="H34" i="10"/>
  <c r="E35" i="10"/>
  <c r="K35" i="10"/>
  <c r="J36" i="10"/>
  <c r="L36" i="10"/>
  <c r="I37" i="10"/>
  <c r="M37" i="10"/>
  <c r="H38" i="10"/>
  <c r="N38" i="10"/>
  <c r="F39" i="10"/>
  <c r="G39" i="10"/>
  <c r="E40" i="10"/>
  <c r="J40" i="10"/>
  <c r="I41" i="10"/>
  <c r="K41" i="10"/>
  <c r="H42" i="10"/>
  <c r="L42" i="10"/>
  <c r="G43" i="10"/>
  <c r="M43" i="10"/>
  <c r="F44" i="10"/>
  <c r="N44" i="10"/>
  <c r="E45" i="10"/>
  <c r="I45" i="10"/>
  <c r="H46" i="10"/>
  <c r="J46" i="10"/>
  <c r="G47" i="10"/>
  <c r="K47" i="10"/>
  <c r="F48" i="10"/>
  <c r="L48" i="10"/>
  <c r="M49" i="10"/>
  <c r="N49" i="10"/>
  <c r="E50" i="10"/>
  <c r="H50" i="10"/>
  <c r="G51" i="10"/>
  <c r="I51" i="10"/>
  <c r="F52" i="10"/>
  <c r="J52" i="10"/>
  <c r="K53" i="10"/>
  <c r="N53" i="10"/>
  <c r="L54" i="10"/>
  <c r="M54" i="10"/>
  <c r="M65" i="10" s="1"/>
  <c r="M67" i="10" s="1"/>
  <c r="E55" i="10"/>
  <c r="G55" i="10"/>
  <c r="F56" i="10"/>
  <c r="H56" i="10"/>
  <c r="I57" i="10"/>
  <c r="N57" i="10"/>
  <c r="J58" i="10"/>
  <c r="M58" i="10"/>
  <c r="K59" i="10"/>
  <c r="L59" i="10"/>
  <c r="E60" i="10"/>
  <c r="F60" i="10"/>
  <c r="G61" i="10"/>
  <c r="N61" i="10"/>
  <c r="H62" i="10"/>
  <c r="M62" i="10"/>
  <c r="I63" i="10"/>
  <c r="L63" i="10"/>
  <c r="J64" i="10"/>
  <c r="K64" i="10"/>
  <c r="K65" i="10" s="1"/>
  <c r="K67" i="10" s="1"/>
  <c r="G65" i="10"/>
  <c r="H65" i="10"/>
  <c r="L65" i="10"/>
  <c r="E66" i="10"/>
  <c r="F66" i="10"/>
  <c r="G66" i="10"/>
  <c r="H66" i="10"/>
  <c r="I66" i="10"/>
  <c r="J66" i="10"/>
  <c r="K66" i="10"/>
  <c r="L66" i="10"/>
  <c r="M66" i="10"/>
  <c r="N66" i="10"/>
  <c r="N67" i="10" l="1"/>
  <c r="I67" i="10"/>
  <c r="E67" i="10"/>
  <c r="G67" i="10"/>
  <c r="L67" i="10"/>
  <c r="H67" i="10"/>
  <c r="J67" i="10"/>
  <c r="F67" i="10"/>
  <c r="E17" i="9"/>
  <c r="F17" i="9"/>
  <c r="G17" i="9"/>
  <c r="H17" i="9"/>
  <c r="I17" i="9"/>
  <c r="J17" i="9"/>
  <c r="K17" i="9"/>
  <c r="L17" i="9"/>
  <c r="M17" i="9"/>
  <c r="N17" i="9"/>
  <c r="E20" i="9"/>
  <c r="N20" i="9"/>
  <c r="F21" i="9"/>
  <c r="F65" i="9" s="1"/>
  <c r="M21" i="9"/>
  <c r="M65" i="9" s="1"/>
  <c r="G22" i="9"/>
  <c r="L22" i="9"/>
  <c r="I24" i="9"/>
  <c r="I65" i="9" s="1"/>
  <c r="J24" i="9"/>
  <c r="J65" i="9" s="1"/>
  <c r="E25" i="9"/>
  <c r="M25" i="9"/>
  <c r="L26" i="9"/>
  <c r="N26" i="9"/>
  <c r="N65" i="9" s="1"/>
  <c r="N67" i="9" s="1"/>
  <c r="F27" i="9"/>
  <c r="K27" i="9"/>
  <c r="G28" i="9"/>
  <c r="J28" i="9"/>
  <c r="E30" i="9"/>
  <c r="L30" i="9"/>
  <c r="K31" i="9"/>
  <c r="M31" i="9"/>
  <c r="J32" i="9"/>
  <c r="N32" i="9"/>
  <c r="F33" i="9"/>
  <c r="I33" i="9"/>
  <c r="E35" i="9"/>
  <c r="K35" i="9"/>
  <c r="J36" i="9"/>
  <c r="L36" i="9"/>
  <c r="I37" i="9"/>
  <c r="M37" i="9"/>
  <c r="F39" i="9"/>
  <c r="G39" i="9"/>
  <c r="G65" i="9" s="1"/>
  <c r="G67" i="9" s="1"/>
  <c r="E40" i="9"/>
  <c r="J40" i="9"/>
  <c r="I41" i="9"/>
  <c r="K41" i="9"/>
  <c r="K65" i="9" s="1"/>
  <c r="K67" i="9" s="1"/>
  <c r="G43" i="9"/>
  <c r="M43" i="9"/>
  <c r="F44" i="9"/>
  <c r="N44" i="9"/>
  <c r="E45" i="9"/>
  <c r="I45" i="9"/>
  <c r="G47" i="9"/>
  <c r="K47" i="9"/>
  <c r="F48" i="9"/>
  <c r="L48" i="9"/>
  <c r="M49" i="9"/>
  <c r="N49" i="9"/>
  <c r="G51" i="9"/>
  <c r="I51" i="9"/>
  <c r="F52" i="9"/>
  <c r="J52" i="9"/>
  <c r="K53" i="9"/>
  <c r="N53" i="9"/>
  <c r="L54" i="9"/>
  <c r="M54" i="9"/>
  <c r="E55" i="9"/>
  <c r="G55" i="9"/>
  <c r="I57" i="9"/>
  <c r="N57" i="9"/>
  <c r="J58" i="9"/>
  <c r="M58" i="9"/>
  <c r="K59" i="9"/>
  <c r="L59" i="9"/>
  <c r="E60" i="9"/>
  <c r="F60" i="9"/>
  <c r="G61" i="9"/>
  <c r="N61" i="9"/>
  <c r="I63" i="9"/>
  <c r="L63" i="9"/>
  <c r="J64" i="9"/>
  <c r="K64" i="9"/>
  <c r="E65" i="9"/>
  <c r="H65" i="9"/>
  <c r="L65" i="9"/>
  <c r="E66" i="9"/>
  <c r="F66" i="9"/>
  <c r="G66" i="9"/>
  <c r="H66" i="9"/>
  <c r="I66" i="9"/>
  <c r="J66" i="9"/>
  <c r="K66" i="9"/>
  <c r="L66" i="9"/>
  <c r="M66" i="9"/>
  <c r="N66" i="9"/>
  <c r="J67" i="9" l="1"/>
  <c r="M67" i="9"/>
  <c r="I67" i="9"/>
  <c r="L67" i="9"/>
  <c r="E67" i="9"/>
  <c r="F67" i="9"/>
  <c r="H67" i="9"/>
  <c r="E17" i="8"/>
  <c r="F17" i="8"/>
  <c r="G17" i="8"/>
  <c r="H17" i="8"/>
  <c r="I17" i="8"/>
  <c r="J17" i="8"/>
  <c r="K17" i="8"/>
  <c r="L17" i="8"/>
  <c r="M17" i="8"/>
  <c r="N17" i="8"/>
  <c r="E20" i="8"/>
  <c r="E65" i="8" s="1"/>
  <c r="N20" i="8"/>
  <c r="F21" i="8"/>
  <c r="M21" i="8"/>
  <c r="M65" i="8" s="1"/>
  <c r="G22" i="8"/>
  <c r="L22" i="8"/>
  <c r="H23" i="8"/>
  <c r="H65" i="8" s="1"/>
  <c r="K23" i="8"/>
  <c r="I24" i="8"/>
  <c r="I65" i="8" s="1"/>
  <c r="J24" i="8"/>
  <c r="E25" i="8"/>
  <c r="M25" i="8"/>
  <c r="L26" i="8"/>
  <c r="L65" i="8" s="1"/>
  <c r="N26" i="8"/>
  <c r="F27" i="8"/>
  <c r="K27" i="8"/>
  <c r="G28" i="8"/>
  <c r="J28" i="8"/>
  <c r="H29" i="8"/>
  <c r="I29" i="8"/>
  <c r="E30" i="8"/>
  <c r="L30" i="8"/>
  <c r="K31" i="8"/>
  <c r="M31" i="8"/>
  <c r="J32" i="8"/>
  <c r="J65" i="8" s="1"/>
  <c r="J67" i="8" s="1"/>
  <c r="N32" i="8"/>
  <c r="F33" i="8"/>
  <c r="I33" i="8"/>
  <c r="G34" i="8"/>
  <c r="H34" i="8"/>
  <c r="E35" i="8"/>
  <c r="K35" i="8"/>
  <c r="J36" i="8"/>
  <c r="L36" i="8"/>
  <c r="I37" i="8"/>
  <c r="M37" i="8"/>
  <c r="H38" i="8"/>
  <c r="N38" i="8"/>
  <c r="F39" i="8"/>
  <c r="G39" i="8"/>
  <c r="E40" i="8"/>
  <c r="J40" i="8"/>
  <c r="I41" i="8"/>
  <c r="K41" i="8"/>
  <c r="H42" i="8"/>
  <c r="L42" i="8"/>
  <c r="G43" i="8"/>
  <c r="M43" i="8"/>
  <c r="F44" i="8"/>
  <c r="F65" i="8" s="1"/>
  <c r="F67" i="8" s="1"/>
  <c r="N44" i="8"/>
  <c r="E45" i="8"/>
  <c r="I45" i="8"/>
  <c r="H46" i="8"/>
  <c r="J46" i="8"/>
  <c r="G47" i="8"/>
  <c r="K47" i="8"/>
  <c r="F48" i="8"/>
  <c r="L48" i="8"/>
  <c r="M49" i="8"/>
  <c r="N49" i="8"/>
  <c r="E50" i="8"/>
  <c r="H50" i="8"/>
  <c r="G51" i="8"/>
  <c r="I51" i="8"/>
  <c r="F52" i="8"/>
  <c r="J52" i="8"/>
  <c r="K53" i="8"/>
  <c r="N53" i="8"/>
  <c r="L54" i="8"/>
  <c r="M54" i="8"/>
  <c r="E55" i="8"/>
  <c r="G55" i="8"/>
  <c r="F56" i="8"/>
  <c r="H56" i="8"/>
  <c r="I57" i="8"/>
  <c r="N57" i="8"/>
  <c r="J58" i="8"/>
  <c r="M58" i="8"/>
  <c r="K59" i="8"/>
  <c r="L59" i="8"/>
  <c r="E60" i="8"/>
  <c r="F60" i="8"/>
  <c r="G61" i="8"/>
  <c r="N61" i="8"/>
  <c r="H62" i="8"/>
  <c r="M62" i="8"/>
  <c r="I63" i="8"/>
  <c r="L63" i="8"/>
  <c r="J64" i="8"/>
  <c r="K64" i="8"/>
  <c r="G65" i="8"/>
  <c r="K65" i="8"/>
  <c r="N65" i="8"/>
  <c r="E66" i="8"/>
  <c r="F66" i="8"/>
  <c r="G66" i="8"/>
  <c r="H66" i="8"/>
  <c r="I66" i="8"/>
  <c r="J66" i="8"/>
  <c r="K66" i="8"/>
  <c r="L66" i="8"/>
  <c r="M66" i="8"/>
  <c r="N66" i="8"/>
  <c r="L67" i="8" l="1"/>
  <c r="I67" i="8"/>
  <c r="E67" i="8"/>
  <c r="N67" i="8"/>
  <c r="G67" i="8"/>
  <c r="K67" i="8"/>
  <c r="M67" i="8"/>
  <c r="H67" i="8"/>
  <c r="E17" i="7"/>
  <c r="F17" i="7"/>
  <c r="G17" i="7"/>
  <c r="H17" i="7"/>
  <c r="I17" i="7"/>
  <c r="J17" i="7"/>
  <c r="K17" i="7"/>
  <c r="L17" i="7"/>
  <c r="M17" i="7"/>
  <c r="N17" i="7"/>
  <c r="E20" i="7"/>
  <c r="E65" i="7" s="1"/>
  <c r="N20" i="7"/>
  <c r="F21" i="7"/>
  <c r="M21" i="7"/>
  <c r="G22" i="7"/>
  <c r="L22" i="7"/>
  <c r="H23" i="7"/>
  <c r="K23" i="7"/>
  <c r="I24" i="7"/>
  <c r="I65" i="7" s="1"/>
  <c r="J24" i="7"/>
  <c r="J65" i="7" s="1"/>
  <c r="E25" i="7"/>
  <c r="M25" i="7"/>
  <c r="L26" i="7"/>
  <c r="N26" i="7"/>
  <c r="N65" i="7" s="1"/>
  <c r="N67" i="7" s="1"/>
  <c r="F27" i="7"/>
  <c r="K27" i="7"/>
  <c r="G28" i="7"/>
  <c r="J28" i="7"/>
  <c r="H29" i="7"/>
  <c r="I29" i="7"/>
  <c r="E30" i="7"/>
  <c r="L30" i="7"/>
  <c r="K31" i="7"/>
  <c r="M31" i="7"/>
  <c r="J32" i="7"/>
  <c r="N32" i="7"/>
  <c r="F33" i="7"/>
  <c r="I33" i="7"/>
  <c r="G34" i="7"/>
  <c r="H34" i="7"/>
  <c r="E35" i="7"/>
  <c r="K35" i="7"/>
  <c r="J36" i="7"/>
  <c r="L36" i="7"/>
  <c r="I37" i="7"/>
  <c r="M37" i="7"/>
  <c r="H38" i="7"/>
  <c r="N38" i="7"/>
  <c r="F39" i="7"/>
  <c r="G39" i="7"/>
  <c r="E40" i="7"/>
  <c r="J40" i="7"/>
  <c r="I41" i="7"/>
  <c r="K41" i="7"/>
  <c r="H42" i="7"/>
  <c r="L42" i="7"/>
  <c r="G43" i="7"/>
  <c r="M43" i="7"/>
  <c r="F44" i="7"/>
  <c r="F65" i="7" s="1"/>
  <c r="N44" i="7"/>
  <c r="E45" i="7"/>
  <c r="I45" i="7"/>
  <c r="H46" i="7"/>
  <c r="J46" i="7"/>
  <c r="G47" i="7"/>
  <c r="K47" i="7"/>
  <c r="F48" i="7"/>
  <c r="L48" i="7"/>
  <c r="M49" i="7"/>
  <c r="N49" i="7"/>
  <c r="E50" i="7"/>
  <c r="H50" i="7"/>
  <c r="G51" i="7"/>
  <c r="I51" i="7"/>
  <c r="F52" i="7"/>
  <c r="J52" i="7"/>
  <c r="K53" i="7"/>
  <c r="N53" i="7"/>
  <c r="L54" i="7"/>
  <c r="M54" i="7"/>
  <c r="M65" i="7" s="1"/>
  <c r="M67" i="7" s="1"/>
  <c r="E55" i="7"/>
  <c r="G55" i="7"/>
  <c r="F56" i="7"/>
  <c r="H56" i="7"/>
  <c r="I57" i="7"/>
  <c r="N57" i="7"/>
  <c r="J58" i="7"/>
  <c r="M58" i="7"/>
  <c r="K59" i="7"/>
  <c r="L59" i="7"/>
  <c r="E60" i="7"/>
  <c r="F60" i="7"/>
  <c r="G61" i="7"/>
  <c r="N61" i="7"/>
  <c r="H62" i="7"/>
  <c r="M62" i="7"/>
  <c r="I63" i="7"/>
  <c r="L63" i="7"/>
  <c r="J64" i="7"/>
  <c r="K64" i="7"/>
  <c r="G65" i="7"/>
  <c r="H65" i="7"/>
  <c r="K65" i="7"/>
  <c r="L65" i="7"/>
  <c r="E66" i="7"/>
  <c r="F66" i="7"/>
  <c r="G66" i="7"/>
  <c r="H66" i="7"/>
  <c r="I66" i="7"/>
  <c r="J66" i="7"/>
  <c r="K66" i="7"/>
  <c r="L66" i="7"/>
  <c r="M66" i="7"/>
  <c r="N66" i="7"/>
  <c r="F67" i="7" l="1"/>
  <c r="I67" i="7"/>
  <c r="J67" i="7"/>
  <c r="E67" i="7"/>
  <c r="G67" i="7"/>
  <c r="L67" i="7"/>
  <c r="K67" i="7"/>
  <c r="H67" i="7"/>
  <c r="E17" i="6"/>
  <c r="F17" i="6"/>
  <c r="G17" i="6"/>
  <c r="H17" i="6"/>
  <c r="I17" i="6"/>
  <c r="J17" i="6"/>
  <c r="K17" i="6"/>
  <c r="L17" i="6"/>
  <c r="M17" i="6"/>
  <c r="N17" i="6"/>
  <c r="E20" i="6"/>
  <c r="N20" i="6"/>
  <c r="N65" i="6" s="1"/>
  <c r="F21" i="6"/>
  <c r="F65" i="6" s="1"/>
  <c r="M21" i="6"/>
  <c r="G22" i="6"/>
  <c r="L22" i="6"/>
  <c r="H23" i="6"/>
  <c r="K23" i="6"/>
  <c r="I24" i="6"/>
  <c r="J24" i="6"/>
  <c r="J65" i="6" s="1"/>
  <c r="E25" i="6"/>
  <c r="M25" i="6"/>
  <c r="L26" i="6"/>
  <c r="N26" i="6"/>
  <c r="F27" i="6"/>
  <c r="K27" i="6"/>
  <c r="G28" i="6"/>
  <c r="J28" i="6"/>
  <c r="H29" i="6"/>
  <c r="I29" i="6"/>
  <c r="E30" i="6"/>
  <c r="L30" i="6"/>
  <c r="K31" i="6"/>
  <c r="M31" i="6"/>
  <c r="J32" i="6"/>
  <c r="N32" i="6"/>
  <c r="F33" i="6"/>
  <c r="I33" i="6"/>
  <c r="G34" i="6"/>
  <c r="H34" i="6"/>
  <c r="E35" i="6"/>
  <c r="K35" i="6"/>
  <c r="J36" i="6"/>
  <c r="L36" i="6"/>
  <c r="I37" i="6"/>
  <c r="M37" i="6"/>
  <c r="H38" i="6"/>
  <c r="N38" i="6"/>
  <c r="F39" i="6"/>
  <c r="G39" i="6"/>
  <c r="E40" i="6"/>
  <c r="J40" i="6"/>
  <c r="I41" i="6"/>
  <c r="K41" i="6"/>
  <c r="H42" i="6"/>
  <c r="L42" i="6"/>
  <c r="G43" i="6"/>
  <c r="G65" i="6" s="1"/>
  <c r="M43" i="6"/>
  <c r="F44" i="6"/>
  <c r="N44" i="6"/>
  <c r="E45" i="6"/>
  <c r="I45" i="6"/>
  <c r="H46" i="6"/>
  <c r="J46" i="6"/>
  <c r="G47" i="6"/>
  <c r="K47" i="6"/>
  <c r="F48" i="6"/>
  <c r="L48" i="6"/>
  <c r="M49" i="6"/>
  <c r="N49" i="6"/>
  <c r="E50" i="6"/>
  <c r="H50" i="6"/>
  <c r="G51" i="6"/>
  <c r="I51" i="6"/>
  <c r="F52" i="6"/>
  <c r="J52" i="6"/>
  <c r="K53" i="6"/>
  <c r="K65" i="6" s="1"/>
  <c r="K67" i="6" s="1"/>
  <c r="N53" i="6"/>
  <c r="L54" i="6"/>
  <c r="M54" i="6"/>
  <c r="M65" i="6" s="1"/>
  <c r="M67" i="6" s="1"/>
  <c r="E55" i="6"/>
  <c r="G55" i="6"/>
  <c r="F56" i="6"/>
  <c r="H56" i="6"/>
  <c r="I57" i="6"/>
  <c r="N57" i="6"/>
  <c r="J58" i="6"/>
  <c r="M58" i="6"/>
  <c r="K59" i="6"/>
  <c r="L59" i="6"/>
  <c r="E60" i="6"/>
  <c r="F60" i="6"/>
  <c r="G61" i="6"/>
  <c r="N61" i="6"/>
  <c r="H62" i="6"/>
  <c r="M62" i="6"/>
  <c r="I63" i="6"/>
  <c r="L63" i="6"/>
  <c r="J64" i="6"/>
  <c r="K64" i="6"/>
  <c r="E65" i="6"/>
  <c r="H65" i="6"/>
  <c r="I65" i="6"/>
  <c r="L65" i="6"/>
  <c r="E66" i="6"/>
  <c r="F66" i="6"/>
  <c r="G66" i="6"/>
  <c r="H66" i="6"/>
  <c r="I66" i="6"/>
  <c r="J66" i="6"/>
  <c r="K66" i="6"/>
  <c r="L66" i="6"/>
  <c r="M66" i="6"/>
  <c r="N66" i="6"/>
  <c r="J67" i="6" l="1"/>
  <c r="N67" i="6"/>
  <c r="G67" i="6"/>
  <c r="F67" i="6"/>
  <c r="H67" i="6"/>
  <c r="E67" i="6"/>
  <c r="I67" i="6"/>
  <c r="L67" i="6"/>
  <c r="E17" i="5"/>
  <c r="F17" i="5"/>
  <c r="G17" i="5"/>
  <c r="H17" i="5"/>
  <c r="I17" i="5"/>
  <c r="J17" i="5"/>
  <c r="K17" i="5"/>
  <c r="L17" i="5"/>
  <c r="M17" i="5"/>
  <c r="N17" i="5"/>
  <c r="E20" i="5"/>
  <c r="E65" i="5" s="1"/>
  <c r="N20" i="5"/>
  <c r="N65" i="5" s="1"/>
  <c r="N67" i="5" s="1"/>
  <c r="F21" i="5"/>
  <c r="M21" i="5"/>
  <c r="G22" i="5"/>
  <c r="L22" i="5"/>
  <c r="H23" i="5"/>
  <c r="K23" i="5"/>
  <c r="I24" i="5"/>
  <c r="J24" i="5"/>
  <c r="J65" i="5" s="1"/>
  <c r="J67" i="5" s="1"/>
  <c r="E25" i="5"/>
  <c r="M25" i="5"/>
  <c r="L26" i="5"/>
  <c r="N26" i="5"/>
  <c r="F27" i="5"/>
  <c r="F65" i="5" s="1"/>
  <c r="F67" i="5" s="1"/>
  <c r="K27" i="5"/>
  <c r="G28" i="5"/>
  <c r="J28" i="5"/>
  <c r="H29" i="5"/>
  <c r="I29" i="5"/>
  <c r="E30" i="5"/>
  <c r="L30" i="5"/>
  <c r="K31" i="5"/>
  <c r="M31" i="5"/>
  <c r="J32" i="5"/>
  <c r="N32" i="5"/>
  <c r="F33" i="5"/>
  <c r="I33" i="5"/>
  <c r="G34" i="5"/>
  <c r="H34" i="5"/>
  <c r="E35" i="5"/>
  <c r="K35" i="5"/>
  <c r="J36" i="5"/>
  <c r="L36" i="5"/>
  <c r="I37" i="5"/>
  <c r="M37" i="5"/>
  <c r="H38" i="5"/>
  <c r="N38" i="5"/>
  <c r="F39" i="5"/>
  <c r="G39" i="5"/>
  <c r="E40" i="5"/>
  <c r="J40" i="5"/>
  <c r="I41" i="5"/>
  <c r="K41" i="5"/>
  <c r="H42" i="5"/>
  <c r="L42" i="5"/>
  <c r="G43" i="5"/>
  <c r="M43" i="5"/>
  <c r="F44" i="5"/>
  <c r="N44" i="5"/>
  <c r="E45" i="5"/>
  <c r="I45" i="5"/>
  <c r="H46" i="5"/>
  <c r="J46" i="5"/>
  <c r="G47" i="5"/>
  <c r="K47" i="5"/>
  <c r="F48" i="5"/>
  <c r="L48" i="5"/>
  <c r="M49" i="5"/>
  <c r="N49" i="5"/>
  <c r="E50" i="5"/>
  <c r="H50" i="5"/>
  <c r="G51" i="5"/>
  <c r="I51" i="5"/>
  <c r="F52" i="5"/>
  <c r="J52" i="5"/>
  <c r="K53" i="5"/>
  <c r="N53" i="5"/>
  <c r="L54" i="5"/>
  <c r="M54" i="5"/>
  <c r="E55" i="5"/>
  <c r="G55" i="5"/>
  <c r="F56" i="5"/>
  <c r="H56" i="5"/>
  <c r="I57" i="5"/>
  <c r="N57" i="5"/>
  <c r="J58" i="5"/>
  <c r="M58" i="5"/>
  <c r="K59" i="5"/>
  <c r="L59" i="5"/>
  <c r="E60" i="5"/>
  <c r="F60" i="5"/>
  <c r="G61" i="5"/>
  <c r="N61" i="5"/>
  <c r="H62" i="5"/>
  <c r="H65" i="5" s="1"/>
  <c r="H67" i="5" s="1"/>
  <c r="M62" i="5"/>
  <c r="I63" i="5"/>
  <c r="L63" i="5"/>
  <c r="J64" i="5"/>
  <c r="K64" i="5"/>
  <c r="G65" i="5"/>
  <c r="I65" i="5"/>
  <c r="K65" i="5"/>
  <c r="L65" i="5"/>
  <c r="M65" i="5"/>
  <c r="E66" i="5"/>
  <c r="F66" i="5"/>
  <c r="G66" i="5"/>
  <c r="H66" i="5"/>
  <c r="I66" i="5"/>
  <c r="J66" i="5"/>
  <c r="K66" i="5"/>
  <c r="L66" i="5"/>
  <c r="M66" i="5"/>
  <c r="N66" i="5"/>
  <c r="G67" i="5" l="1"/>
  <c r="K67" i="5"/>
  <c r="E67" i="5"/>
  <c r="M67" i="5"/>
  <c r="L67" i="5"/>
  <c r="I67" i="5"/>
  <c r="E17" i="4"/>
  <c r="F17" i="4"/>
  <c r="G17" i="4"/>
  <c r="H17" i="4"/>
  <c r="I17" i="4"/>
  <c r="J17" i="4"/>
  <c r="K17" i="4"/>
  <c r="L17" i="4"/>
  <c r="M17" i="4"/>
  <c r="N17" i="4"/>
  <c r="E20" i="4"/>
  <c r="N20" i="4"/>
  <c r="F21" i="4"/>
  <c r="M21" i="4"/>
  <c r="M65" i="4" s="1"/>
  <c r="G22" i="4"/>
  <c r="L22" i="4"/>
  <c r="H23" i="4"/>
  <c r="H65" i="4" s="1"/>
  <c r="K23" i="4"/>
  <c r="K65" i="4" s="1"/>
  <c r="I24" i="4"/>
  <c r="J24" i="4"/>
  <c r="E25" i="4"/>
  <c r="M25" i="4"/>
  <c r="L26" i="4"/>
  <c r="N26" i="4"/>
  <c r="F27" i="4"/>
  <c r="K27" i="4"/>
  <c r="G28" i="4"/>
  <c r="J28" i="4"/>
  <c r="H29" i="4"/>
  <c r="I29" i="4"/>
  <c r="I65" i="4" s="1"/>
  <c r="E30" i="4"/>
  <c r="L30" i="4"/>
  <c r="K31" i="4"/>
  <c r="M31" i="4"/>
  <c r="J32" i="4"/>
  <c r="N32" i="4"/>
  <c r="F33" i="4"/>
  <c r="I33" i="4"/>
  <c r="G34" i="4"/>
  <c r="H34" i="4"/>
  <c r="E35" i="4"/>
  <c r="K35" i="4"/>
  <c r="J36" i="4"/>
  <c r="L36" i="4"/>
  <c r="I37" i="4"/>
  <c r="M37" i="4"/>
  <c r="H38" i="4"/>
  <c r="N38" i="4"/>
  <c r="F39" i="4"/>
  <c r="G39" i="4"/>
  <c r="G65" i="4" s="1"/>
  <c r="E40" i="4"/>
  <c r="J40" i="4"/>
  <c r="I41" i="4"/>
  <c r="K41" i="4"/>
  <c r="H42" i="4"/>
  <c r="L42" i="4"/>
  <c r="G43" i="4"/>
  <c r="M43" i="4"/>
  <c r="F44" i="4"/>
  <c r="N44" i="4"/>
  <c r="E45" i="4"/>
  <c r="I45" i="4"/>
  <c r="H46" i="4"/>
  <c r="J46" i="4"/>
  <c r="G47" i="4"/>
  <c r="K47" i="4"/>
  <c r="F48" i="4"/>
  <c r="L48" i="4"/>
  <c r="M49" i="4"/>
  <c r="N49" i="4"/>
  <c r="E50" i="4"/>
  <c r="H50" i="4"/>
  <c r="G51" i="4"/>
  <c r="I51" i="4"/>
  <c r="F52" i="4"/>
  <c r="J52" i="4"/>
  <c r="K53" i="4"/>
  <c r="N53" i="4"/>
  <c r="L54" i="4"/>
  <c r="L65" i="4" s="1"/>
  <c r="M54" i="4"/>
  <c r="E55" i="4"/>
  <c r="G55" i="4"/>
  <c r="F56" i="4"/>
  <c r="H56" i="4"/>
  <c r="I57" i="4"/>
  <c r="N57" i="4"/>
  <c r="J58" i="4"/>
  <c r="M58" i="4"/>
  <c r="K59" i="4"/>
  <c r="L59" i="4"/>
  <c r="E60" i="4"/>
  <c r="F60" i="4"/>
  <c r="G61" i="4"/>
  <c r="N61" i="4"/>
  <c r="H62" i="4"/>
  <c r="M62" i="4"/>
  <c r="I63" i="4"/>
  <c r="L63" i="4"/>
  <c r="J64" i="4"/>
  <c r="K64" i="4"/>
  <c r="E65" i="4"/>
  <c r="F65" i="4"/>
  <c r="E67" i="4" s="1"/>
  <c r="J65" i="4"/>
  <c r="N65" i="4"/>
  <c r="E66" i="4"/>
  <c r="F66" i="4"/>
  <c r="G66" i="4"/>
  <c r="H66" i="4"/>
  <c r="I66" i="4"/>
  <c r="J66" i="4"/>
  <c r="K66" i="4"/>
  <c r="L66" i="4"/>
  <c r="M66" i="4"/>
  <c r="N66" i="4"/>
  <c r="G67" i="4" l="1"/>
  <c r="J67" i="4"/>
  <c r="N67" i="4"/>
  <c r="F67" i="4"/>
  <c r="L67" i="4"/>
  <c r="K67" i="4"/>
  <c r="M67" i="4"/>
  <c r="I67" i="4"/>
  <c r="H67" i="4"/>
  <c r="E17" i="3"/>
  <c r="F17" i="3"/>
  <c r="G17" i="3"/>
  <c r="H17" i="3"/>
  <c r="I17" i="3"/>
  <c r="J17" i="3"/>
  <c r="K17" i="3"/>
  <c r="L17" i="3"/>
  <c r="M17" i="3"/>
  <c r="N17" i="3"/>
  <c r="E20" i="3"/>
  <c r="N20" i="3"/>
  <c r="F21" i="3"/>
  <c r="F65" i="3" s="1"/>
  <c r="M21" i="3"/>
  <c r="G22" i="3"/>
  <c r="L22" i="3"/>
  <c r="H23" i="3"/>
  <c r="H65" i="3" s="1"/>
  <c r="K23" i="3"/>
  <c r="I24" i="3"/>
  <c r="J24" i="3"/>
  <c r="J65" i="3" s="1"/>
  <c r="E25" i="3"/>
  <c r="M25" i="3"/>
  <c r="L26" i="3"/>
  <c r="N26" i="3"/>
  <c r="N65" i="3" s="1"/>
  <c r="F27" i="3"/>
  <c r="K27" i="3"/>
  <c r="G28" i="3"/>
  <c r="J28" i="3"/>
  <c r="H29" i="3"/>
  <c r="I29" i="3"/>
  <c r="E30" i="3"/>
  <c r="L30" i="3"/>
  <c r="K31" i="3"/>
  <c r="K65" i="3" s="1"/>
  <c r="K67" i="3" s="1"/>
  <c r="M31" i="3"/>
  <c r="J32" i="3"/>
  <c r="N32" i="3"/>
  <c r="F33" i="3"/>
  <c r="I33" i="3"/>
  <c r="G34" i="3"/>
  <c r="H34" i="3"/>
  <c r="E35" i="3"/>
  <c r="K35" i="3"/>
  <c r="J36" i="3"/>
  <c r="L36" i="3"/>
  <c r="I37" i="3"/>
  <c r="M37" i="3"/>
  <c r="H38" i="3"/>
  <c r="N38" i="3"/>
  <c r="F39" i="3"/>
  <c r="G39" i="3"/>
  <c r="G65" i="3" s="1"/>
  <c r="E40" i="3"/>
  <c r="J40" i="3"/>
  <c r="I41" i="3"/>
  <c r="K41" i="3"/>
  <c r="H42" i="3"/>
  <c r="L42" i="3"/>
  <c r="G43" i="3"/>
  <c r="M43" i="3"/>
  <c r="F44" i="3"/>
  <c r="N44" i="3"/>
  <c r="E45" i="3"/>
  <c r="I45" i="3"/>
  <c r="H46" i="3"/>
  <c r="J46" i="3"/>
  <c r="G47" i="3"/>
  <c r="K47" i="3"/>
  <c r="F48" i="3"/>
  <c r="L48" i="3"/>
  <c r="M49" i="3"/>
  <c r="N49" i="3"/>
  <c r="E50" i="3"/>
  <c r="H50" i="3"/>
  <c r="G51" i="3"/>
  <c r="I51" i="3"/>
  <c r="F52" i="3"/>
  <c r="J52" i="3"/>
  <c r="K53" i="3"/>
  <c r="N53" i="3"/>
  <c r="L54" i="3"/>
  <c r="M54" i="3"/>
  <c r="E55" i="3"/>
  <c r="G55" i="3"/>
  <c r="F56" i="3"/>
  <c r="H56" i="3"/>
  <c r="I57" i="3"/>
  <c r="N57" i="3"/>
  <c r="J58" i="3"/>
  <c r="M58" i="3"/>
  <c r="K59" i="3"/>
  <c r="L59" i="3"/>
  <c r="E60" i="3"/>
  <c r="F60" i="3"/>
  <c r="G61" i="3"/>
  <c r="N61" i="3"/>
  <c r="H62" i="3"/>
  <c r="M62" i="3"/>
  <c r="I63" i="3"/>
  <c r="L63" i="3"/>
  <c r="J64" i="3"/>
  <c r="K64" i="3"/>
  <c r="E65" i="3"/>
  <c r="L67" i="3" s="1"/>
  <c r="I65" i="3"/>
  <c r="L65" i="3"/>
  <c r="M65" i="3"/>
  <c r="E66" i="3"/>
  <c r="F66" i="3"/>
  <c r="G66" i="3"/>
  <c r="H66" i="3"/>
  <c r="I66" i="3"/>
  <c r="J66" i="3"/>
  <c r="K66" i="3"/>
  <c r="L66" i="3"/>
  <c r="M66" i="3"/>
  <c r="N66" i="3"/>
  <c r="N67" i="3" l="1"/>
  <c r="J67" i="3"/>
  <c r="G67" i="3"/>
  <c r="H67" i="3"/>
  <c r="F67" i="3"/>
  <c r="I67" i="3"/>
  <c r="E67" i="3"/>
  <c r="M67" i="3"/>
  <c r="E17" i="2"/>
  <c r="F17" i="2"/>
  <c r="G17" i="2"/>
  <c r="H17" i="2"/>
  <c r="I17" i="2"/>
  <c r="J17" i="2"/>
  <c r="K17" i="2"/>
  <c r="L17" i="2"/>
  <c r="M17" i="2"/>
  <c r="N17" i="2"/>
  <c r="E20" i="2"/>
  <c r="N20" i="2"/>
  <c r="F21" i="2"/>
  <c r="M21" i="2"/>
  <c r="M65" i="2" s="1"/>
  <c r="G22" i="2"/>
  <c r="L22" i="2"/>
  <c r="H23" i="2"/>
  <c r="H65" i="2" s="1"/>
  <c r="K23" i="2"/>
  <c r="K65" i="2" s="1"/>
  <c r="I24" i="2"/>
  <c r="J24" i="2"/>
  <c r="E25" i="2"/>
  <c r="M25" i="2"/>
  <c r="L26" i="2"/>
  <c r="L65" i="2" s="1"/>
  <c r="L67" i="2" s="1"/>
  <c r="N26" i="2"/>
  <c r="F27" i="2"/>
  <c r="K27" i="2"/>
  <c r="G28" i="2"/>
  <c r="J28" i="2"/>
  <c r="H29" i="2"/>
  <c r="I29" i="2"/>
  <c r="I65" i="2" s="1"/>
  <c r="E30" i="2"/>
  <c r="L30" i="2"/>
  <c r="K31" i="2"/>
  <c r="M31" i="2"/>
  <c r="J32" i="2"/>
  <c r="N32" i="2"/>
  <c r="F33" i="2"/>
  <c r="I33" i="2"/>
  <c r="G34" i="2"/>
  <c r="H34" i="2"/>
  <c r="E35" i="2"/>
  <c r="K35" i="2"/>
  <c r="J36" i="2"/>
  <c r="L36" i="2"/>
  <c r="I37" i="2"/>
  <c r="M37" i="2"/>
  <c r="H38" i="2"/>
  <c r="N38" i="2"/>
  <c r="F39" i="2"/>
  <c r="G39" i="2"/>
  <c r="G65" i="2" s="1"/>
  <c r="E40" i="2"/>
  <c r="J40" i="2"/>
  <c r="I41" i="2"/>
  <c r="K41" i="2"/>
  <c r="H42" i="2"/>
  <c r="L42" i="2"/>
  <c r="G43" i="2"/>
  <c r="M43" i="2"/>
  <c r="F44" i="2"/>
  <c r="N44" i="2"/>
  <c r="E45" i="2"/>
  <c r="I45" i="2"/>
  <c r="H46" i="2"/>
  <c r="J46" i="2"/>
  <c r="G47" i="2"/>
  <c r="K47" i="2"/>
  <c r="F48" i="2"/>
  <c r="L48" i="2"/>
  <c r="M49" i="2"/>
  <c r="N49" i="2"/>
  <c r="E50" i="2"/>
  <c r="H50" i="2"/>
  <c r="G51" i="2"/>
  <c r="I51" i="2"/>
  <c r="F52" i="2"/>
  <c r="J52" i="2"/>
  <c r="K53" i="2"/>
  <c r="N53" i="2"/>
  <c r="L54" i="2"/>
  <c r="M54" i="2"/>
  <c r="E55" i="2"/>
  <c r="G55" i="2"/>
  <c r="F56" i="2"/>
  <c r="H56" i="2"/>
  <c r="I57" i="2"/>
  <c r="N57" i="2"/>
  <c r="J58" i="2"/>
  <c r="M58" i="2"/>
  <c r="K59" i="2"/>
  <c r="L59" i="2"/>
  <c r="E60" i="2"/>
  <c r="F60" i="2"/>
  <c r="G61" i="2"/>
  <c r="N61" i="2"/>
  <c r="H62" i="2"/>
  <c r="M62" i="2"/>
  <c r="I63" i="2"/>
  <c r="L63" i="2"/>
  <c r="J64" i="2"/>
  <c r="K64" i="2"/>
  <c r="E65" i="2"/>
  <c r="F65" i="2"/>
  <c r="J65" i="2"/>
  <c r="N65" i="2"/>
  <c r="E66" i="2"/>
  <c r="F66" i="2"/>
  <c r="G66" i="2"/>
  <c r="H66" i="2"/>
  <c r="I66" i="2"/>
  <c r="J66" i="2"/>
  <c r="K66" i="2"/>
  <c r="L66" i="2"/>
  <c r="M66" i="2"/>
  <c r="N66" i="2"/>
  <c r="E67" i="2" l="1"/>
  <c r="G67" i="2"/>
  <c r="J67" i="2"/>
  <c r="F67" i="2"/>
  <c r="N67" i="2"/>
  <c r="K67" i="2"/>
  <c r="M67" i="2"/>
  <c r="I67" i="2"/>
  <c r="H67" i="2"/>
</calcChain>
</file>

<file path=xl/sharedStrings.xml><?xml version="1.0" encoding="utf-8"?>
<sst xmlns="http://schemas.openxmlformats.org/spreadsheetml/2006/main" count="2702" uniqueCount="690">
  <si>
    <t>First Name, Last Name</t>
  </si>
  <si>
    <t>Div 3 Sr Boys Singles</t>
  </si>
  <si>
    <t>Ranking</t>
  </si>
  <si>
    <t>Div 3 Sr Girls Singles</t>
  </si>
  <si>
    <t>Div 2 Sr Boys Singles</t>
  </si>
  <si>
    <t>Div 2 Sr Girls Singles</t>
  </si>
  <si>
    <t>Div 1 Sr Boys Singles</t>
  </si>
  <si>
    <t>Div 1 Sr Girls Singles</t>
  </si>
  <si>
    <t>Div 3 Int Boys Singles</t>
  </si>
  <si>
    <t>Div 3 Int Girls Singles</t>
  </si>
  <si>
    <t>Div 2 Int Boys Singles</t>
  </si>
  <si>
    <t>Div 2 Int Girls Singles</t>
  </si>
  <si>
    <t>Div 1 Int Boys Singles</t>
  </si>
  <si>
    <t>Div 1 Int Girls Singles</t>
  </si>
  <si>
    <t>Div 3 Jr Boys Singles</t>
  </si>
  <si>
    <t>Div 3 Jr Girls Singles</t>
  </si>
  <si>
    <t>Div 2 Jr Boys Singles</t>
  </si>
  <si>
    <t>Div 2 Jr Girls Singles</t>
  </si>
  <si>
    <t>Div 1 Jr Boys Singles</t>
  </si>
  <si>
    <t>Prov?</t>
  </si>
  <si>
    <t>Div 1 Jr Girls Singles</t>
  </si>
  <si>
    <t>Sir Winston Churchill</t>
  </si>
  <si>
    <t>Western Canada</t>
  </si>
  <si>
    <t>John G. Diefenbaker</t>
  </si>
  <si>
    <t>Crescent Heights</t>
  </si>
  <si>
    <t>Bishop McNally</t>
  </si>
  <si>
    <t>St. Francis</t>
  </si>
  <si>
    <t>St. Mary's</t>
  </si>
  <si>
    <t>Bishop Carroll</t>
  </si>
  <si>
    <t>Lord Beaverbrook</t>
  </si>
  <si>
    <t>Ernest Manning</t>
  </si>
  <si>
    <t>Centennial</t>
  </si>
  <si>
    <t>Bishop O'Byrne</t>
  </si>
  <si>
    <t>Father Lacombe</t>
  </si>
  <si>
    <t>Queen Elizabeth</t>
  </si>
  <si>
    <t>Nelson Mandela</t>
  </si>
  <si>
    <t>Robert Thirsk</t>
  </si>
  <si>
    <t>James Fowler</t>
  </si>
  <si>
    <t>Central Memorial</t>
  </si>
  <si>
    <t>Bowness</t>
  </si>
  <si>
    <t>William Aberhart</t>
  </si>
  <si>
    <t>St. Gabriel</t>
  </si>
  <si>
    <t>All Saints</t>
  </si>
  <si>
    <t>St. Martin de Porres</t>
  </si>
  <si>
    <t>4 tie</t>
  </si>
  <si>
    <t>Competitors for Badminton 2022 Singles City Championships with Ranking</t>
  </si>
  <si>
    <t>Dr. E. P. Scarlett</t>
  </si>
  <si>
    <t>Anna Wang</t>
  </si>
  <si>
    <t>Allison</t>
  </si>
  <si>
    <t>Allison Xu</t>
  </si>
  <si>
    <t>Anisha</t>
  </si>
  <si>
    <t>Anisha Gupta</t>
  </si>
  <si>
    <t>Christine</t>
  </si>
  <si>
    <t>Christine Oh</t>
  </si>
  <si>
    <r>
      <t xml:space="preserve">Western Canada and Nelson Mandela were tied for second. </t>
    </r>
    <r>
      <rPr>
        <sz val="18"/>
        <color rgb="FFFF0000"/>
        <rFont val="Arial"/>
        <family val="2"/>
      </rPr>
      <t>Western beat Mandela 21-6</t>
    </r>
    <r>
      <rPr>
        <sz val="18"/>
        <color theme="1"/>
        <rFont val="Arial"/>
        <family val="2"/>
      </rPr>
      <t xml:space="preserve"> in their match. Western finishes 2nd and Mandela finishes 3rd. </t>
    </r>
    <r>
      <rPr>
        <sz val="18"/>
        <color rgb="FFFF0000"/>
        <rFont val="Arial"/>
        <family val="2"/>
      </rPr>
      <t>2-way tie for 6th between BM and SWC. BM def. SWC 21-18 so BM is 6th and SWC is 7th.</t>
    </r>
  </si>
  <si>
    <t>Please show calculations for any tie breakers in the space provided:
(press "Alt + Enter" to start a new line)</t>
  </si>
  <si>
    <t>&gt;</t>
  </si>
  <si>
    <t>RANKING AFTER TIEBREAK</t>
  </si>
  <si>
    <t>FINAL RANKING</t>
  </si>
  <si>
    <t>SCHOOLS</t>
  </si>
  <si>
    <t>TOTAL POINTS</t>
  </si>
  <si>
    <t>WINS</t>
  </si>
  <si>
    <t>6 vs 7</t>
  </si>
  <si>
    <t>5 vs 8</t>
  </si>
  <si>
    <t>4 vs 9</t>
  </si>
  <si>
    <t>3 vs 10</t>
  </si>
  <si>
    <t>1 vs 2</t>
  </si>
  <si>
    <t>7 vs 8</t>
  </si>
  <si>
    <t>6 vs 9</t>
  </si>
  <si>
    <t>5 vs 10</t>
  </si>
  <si>
    <t>2 vs 4</t>
  </si>
  <si>
    <t>1 vs 3</t>
  </si>
  <si>
    <t>8 vs 9</t>
  </si>
  <si>
    <t>7 vs 10</t>
  </si>
  <si>
    <t>2 vs 6</t>
  </si>
  <si>
    <t>3 vs 5</t>
  </si>
  <si>
    <t>1 vs 4</t>
  </si>
  <si>
    <t>9 vs 10</t>
  </si>
  <si>
    <t>2 vs 8</t>
  </si>
  <si>
    <t>3 vs 7</t>
  </si>
  <si>
    <t>4 vs 6</t>
  </si>
  <si>
    <t>1 vs 5</t>
  </si>
  <si>
    <t>2 vs 10</t>
  </si>
  <si>
    <t>3 vs 9</t>
  </si>
  <si>
    <t>4 vs 8</t>
  </si>
  <si>
    <t>5 vs 7</t>
  </si>
  <si>
    <t>1 vs 6</t>
  </si>
  <si>
    <t>2 vs 3</t>
  </si>
  <si>
    <t>4 vs 10</t>
  </si>
  <si>
    <t>5 vs 9</t>
  </si>
  <si>
    <t>6 vs 8</t>
  </si>
  <si>
    <t>1 vs 7</t>
  </si>
  <si>
    <t>3 vs 4</t>
  </si>
  <si>
    <t>2 vs 5</t>
  </si>
  <si>
    <t>6 vs 10</t>
  </si>
  <si>
    <t>7 vs 9</t>
  </si>
  <si>
    <t>1 vs 8</t>
  </si>
  <si>
    <t>4 vs 5</t>
  </si>
  <si>
    <t>3 vs 6</t>
  </si>
  <si>
    <t>2 vs 7</t>
  </si>
  <si>
    <t>8 vs 10</t>
  </si>
  <si>
    <t>1 vs 9</t>
  </si>
  <si>
    <t>5 vs 6</t>
  </si>
  <si>
    <t>4 vs 7</t>
  </si>
  <si>
    <t>3 vs 8</t>
  </si>
  <si>
    <t>2 vs 9</t>
  </si>
  <si>
    <t>1 vs 10</t>
  </si>
  <si>
    <t xml:space="preserve">Record 1 point for a win and a 0 points for a loss </t>
  </si>
  <si>
    <t>Team 2</t>
  </si>
  <si>
    <t>Team 1</t>
  </si>
  <si>
    <r>
      <rPr>
        <b/>
        <sz val="18"/>
        <color rgb="FF0070C0"/>
        <rFont val="Arial"/>
        <family val="2"/>
      </rPr>
      <t>Team 1</t>
    </r>
    <r>
      <rPr>
        <b/>
        <sz val="18"/>
        <color theme="1"/>
        <rFont val="Arial"/>
        <family val="2"/>
      </rPr>
      <t xml:space="preserve"> vs </t>
    </r>
    <r>
      <rPr>
        <b/>
        <sz val="18"/>
        <color rgb="FFFF0000"/>
        <rFont val="Arial"/>
        <family val="2"/>
      </rPr>
      <t>Team 2</t>
    </r>
  </si>
  <si>
    <t>Court</t>
  </si>
  <si>
    <t>Schools</t>
  </si>
  <si>
    <t>Record final score using team order in draw</t>
  </si>
  <si>
    <t>Draw</t>
  </si>
  <si>
    <t>Julie Baum</t>
  </si>
  <si>
    <t>Ella</t>
  </si>
  <si>
    <t>Layzell</t>
  </si>
  <si>
    <t>Ted Hansen</t>
  </si>
  <si>
    <t>Xu</t>
  </si>
  <si>
    <t>Brent Johnson</t>
  </si>
  <si>
    <t>Sarah</t>
  </si>
  <si>
    <t>Si</t>
  </si>
  <si>
    <t>Dan Ronaghan</t>
  </si>
  <si>
    <t>Gupta</t>
  </si>
  <si>
    <t>Location:</t>
  </si>
  <si>
    <t>Nirupan Shrestha</t>
  </si>
  <si>
    <t>Beilin</t>
  </si>
  <si>
    <t>Chen</t>
  </si>
  <si>
    <t>Date:</t>
  </si>
  <si>
    <t>Alek Hunchak</t>
  </si>
  <si>
    <t>Louise</t>
  </si>
  <si>
    <t>Pascual</t>
  </si>
  <si>
    <t>Forest Lawn</t>
  </si>
  <si>
    <t>Supervisor (name):</t>
  </si>
  <si>
    <t>Ricky Tam</t>
  </si>
  <si>
    <t>Oh</t>
  </si>
  <si>
    <t>Supervising School:</t>
  </si>
  <si>
    <t>Micic Miranda</t>
  </si>
  <si>
    <t>Anna</t>
  </si>
  <si>
    <t>Wang</t>
  </si>
  <si>
    <t>Jonathan Chin</t>
  </si>
  <si>
    <t>Veronica</t>
  </si>
  <si>
    <t>Mitchell</t>
  </si>
  <si>
    <t>Mixed</t>
  </si>
  <si>
    <t>Senior</t>
  </si>
  <si>
    <t>category hosted</t>
  </si>
  <si>
    <t>Paul Papa</t>
  </si>
  <si>
    <t>Samantha</t>
  </si>
  <si>
    <t>Pesigan</t>
  </si>
  <si>
    <t>Doubles</t>
  </si>
  <si>
    <t>Boys</t>
  </si>
  <si>
    <t>Intermediate</t>
  </si>
  <si>
    <t xml:space="preserve">Highlight and bold </t>
  </si>
  <si>
    <t>First and Last Name</t>
  </si>
  <si>
    <t>First</t>
  </si>
  <si>
    <t>Last</t>
  </si>
  <si>
    <t>Singles</t>
  </si>
  <si>
    <t>Girls</t>
  </si>
  <si>
    <t>Junior</t>
  </si>
  <si>
    <t>EVENT</t>
  </si>
  <si>
    <t>TEACHER SUPERVISOR</t>
  </si>
  <si>
    <t>PLAYERS' NAMES</t>
  </si>
  <si>
    <t>DIVISION 1</t>
  </si>
  <si>
    <t>email results to:   paul.papa@cssd.ab.ca</t>
  </si>
  <si>
    <t>CSHSAA  Badminton Divisionals 2022</t>
  </si>
  <si>
    <t>Joey Zhang</t>
  </si>
  <si>
    <t>Anil Selvan</t>
  </si>
  <si>
    <t>Nathan Li</t>
  </si>
  <si>
    <t>Marco Montagnese</t>
  </si>
  <si>
    <r>
      <t>Western and Crescent Heights were tied for second. Western beat Crescent Heights 22-20 in their game. Western finished 2nd, and Crescent finished 3rd.</t>
    </r>
    <r>
      <rPr>
        <sz val="18"/>
        <color rgb="FFFF0000"/>
        <rFont val="Arial"/>
        <family val="2"/>
      </rPr>
      <t xml:space="preserve"> 2-way tie for 7th between EPS and NM. EPS def. NM 21-16 so EPS is 7th and NM is 8th.</t>
    </r>
  </si>
  <si>
    <t>Santino</t>
  </si>
  <si>
    <t>Fletcher</t>
  </si>
  <si>
    <t>Anil</t>
  </si>
  <si>
    <t>Selvan</t>
  </si>
  <si>
    <t>Joey</t>
  </si>
  <si>
    <t>Zhang</t>
  </si>
  <si>
    <t>Linus</t>
  </si>
  <si>
    <t>Cornelius</t>
  </si>
  <si>
    <t>Harry</t>
  </si>
  <si>
    <t>Andy</t>
  </si>
  <si>
    <t>Khuu</t>
  </si>
  <si>
    <t>Zaman</t>
  </si>
  <si>
    <t>Jhandir</t>
  </si>
  <si>
    <t>Joshua</t>
  </si>
  <si>
    <t>Lee</t>
  </si>
  <si>
    <t>Nathan</t>
  </si>
  <si>
    <t>Li</t>
  </si>
  <si>
    <t>Marco</t>
  </si>
  <si>
    <t>Montagnese</t>
  </si>
  <si>
    <t>Charlene</t>
  </si>
  <si>
    <t>Charlene Lee</t>
  </si>
  <si>
    <t>Osztovits</t>
  </si>
  <si>
    <t>Mattea Osztovits</t>
  </si>
  <si>
    <t>Satavalekar</t>
  </si>
  <si>
    <t>Satavalekar Anaya</t>
  </si>
  <si>
    <t>Ivy Deng</t>
  </si>
  <si>
    <t>Sir Winston Churchill and William Aberhart tied for first place. Churchill beat Aberhart 21-15 in round robin. Churchill is first and Aberhart is second.
Crescent Heights and Ernest Manning tied for eighth. Crescent beat Manning 21-13 in round robin. Crescent is eighth and Manning is ninth.
Churchill, Aberhart, Scarlett and Western all confirmed that they are available to complete at the city championships.
Thanks for all of your work Paul!</t>
  </si>
  <si>
    <t>Trent Davison</t>
  </si>
  <si>
    <t>Mattea</t>
  </si>
  <si>
    <t>Jason Wutzke</t>
  </si>
  <si>
    <t>Ivy</t>
  </si>
  <si>
    <t>Deng</t>
  </si>
  <si>
    <t>Tyler Johnson</t>
  </si>
  <si>
    <t>Karly Baxter</t>
  </si>
  <si>
    <t>Gurneet</t>
  </si>
  <si>
    <t>Malhotra</t>
  </si>
  <si>
    <t>Dr. E.P. Scarlett High School</t>
  </si>
  <si>
    <t>Evan Candido</t>
  </si>
  <si>
    <t>Isabella</t>
  </si>
  <si>
    <t>Guo</t>
  </si>
  <si>
    <t>Jared Wasden</t>
  </si>
  <si>
    <t>Dakota</t>
  </si>
  <si>
    <t>Hardy</t>
  </si>
  <si>
    <t>Randy Lewis</t>
  </si>
  <si>
    <t>Jhaifana Katjimidieu</t>
  </si>
  <si>
    <t>Chelsea</t>
  </si>
  <si>
    <t>Clark</t>
  </si>
  <si>
    <t>Anaya</t>
  </si>
  <si>
    <t>Tim Mo</t>
  </si>
  <si>
    <t>Vivi</t>
  </si>
  <si>
    <t>Vo</t>
  </si>
  <si>
    <t>Jessica Dessautels</t>
  </si>
  <si>
    <t>Adrianna</t>
  </si>
  <si>
    <t>Guevara</t>
  </si>
  <si>
    <t>Habit Kim</t>
  </si>
  <si>
    <t>Jiao Alfred</t>
  </si>
  <si>
    <t>Elijah</t>
  </si>
  <si>
    <t>Elijah Hwang</t>
  </si>
  <si>
    <t>Seabert</t>
  </si>
  <si>
    <t>Seabert Yuan</t>
  </si>
  <si>
    <t xml:space="preserve">Dr. E.P. Scarlett and John G. Diefenbaker tied for first place. Diefenbaker beat Scarlett in round robin play 21-16. Diefenbaker is first and Scarlett is second.
Crescent Heights and Forest Lawn tied for fifth place. Crescent beat Forest Lawn 21-13 in round robin play. Crescent is 5th and Forest Lawn is 6th.
Nelson Mandela and Western Canada tied for 7th place. Western beat Mandela 21-14 in round robin play. Western is 7th and Mandela is 8th.
Diefenbaker, Scarlett, Aberhart and Churchill all confirmed that they will be able to attend the City Championships.
</t>
  </si>
  <si>
    <t>Hwang</t>
  </si>
  <si>
    <t>Ronald</t>
  </si>
  <si>
    <t>Jin</t>
  </si>
  <si>
    <t>Yuan</t>
  </si>
  <si>
    <t>Jivtesh</t>
  </si>
  <si>
    <t>Sarpal</t>
  </si>
  <si>
    <t>Habit</t>
  </si>
  <si>
    <t>Kim</t>
  </si>
  <si>
    <t>Kai</t>
  </si>
  <si>
    <t>Heng</t>
  </si>
  <si>
    <t>Jhaifana Katjimdieu</t>
  </si>
  <si>
    <t>Stone</t>
  </si>
  <si>
    <t>Nguyen</t>
  </si>
  <si>
    <t>Jiao</t>
  </si>
  <si>
    <t>Alfred</t>
  </si>
  <si>
    <t>Raymond</t>
  </si>
  <si>
    <t>Leung</t>
  </si>
  <si>
    <t>Jessica Desautels</t>
  </si>
  <si>
    <t>John Venci</t>
  </si>
  <si>
    <t>Sanchez</t>
  </si>
  <si>
    <t>Cynthia</t>
  </si>
  <si>
    <t>Cynthia Li</t>
  </si>
  <si>
    <t>Olivia Seher</t>
  </si>
  <si>
    <t>Queennie</t>
  </si>
  <si>
    <t>Queennie Molino</t>
  </si>
  <si>
    <t>Kelly He</t>
  </si>
  <si>
    <r>
      <t xml:space="preserve">Bishop Mcnally will be 3rd and Abe will be number 2 due to </t>
    </r>
    <r>
      <rPr>
        <sz val="18"/>
        <color rgb="FFFF0000"/>
        <rFont val="Arial"/>
        <family val="2"/>
      </rPr>
      <t xml:space="preserve">WA def. BM 21-18 </t>
    </r>
    <r>
      <rPr>
        <sz val="18"/>
        <color theme="1"/>
        <rFont val="Arial"/>
        <family val="2"/>
      </rPr>
      <t xml:space="preserve">win against each other. </t>
    </r>
    <r>
      <rPr>
        <sz val="18"/>
        <color rgb="FFFF0000"/>
        <rFont val="Arial"/>
        <family val="2"/>
      </rPr>
      <t>2-way tie between EPS and FL. FL def. EPS 23-21 so FL is 7th and EPS is 8th</t>
    </r>
  </si>
  <si>
    <t xml:space="preserve">Olivia </t>
  </si>
  <si>
    <t>Seher</t>
  </si>
  <si>
    <t>Katelyn Watson</t>
  </si>
  <si>
    <t>Kelly</t>
  </si>
  <si>
    <t>He</t>
  </si>
  <si>
    <t>Bryan Bowman</t>
  </si>
  <si>
    <t>Freya</t>
  </si>
  <si>
    <t>Otculan</t>
  </si>
  <si>
    <t>JGD</t>
  </si>
  <si>
    <t>Kaylee</t>
  </si>
  <si>
    <t>Xiao</t>
  </si>
  <si>
    <t>April `` 2022</t>
  </si>
  <si>
    <t>Jaime Wilson</t>
  </si>
  <si>
    <t>Nhi</t>
  </si>
  <si>
    <t>La</t>
  </si>
  <si>
    <t>Brady Parnell</t>
  </si>
  <si>
    <t>Wendy Tran</t>
  </si>
  <si>
    <t>Camilla</t>
  </si>
  <si>
    <t>John G Diefenbaker</t>
  </si>
  <si>
    <t>Gemma</t>
  </si>
  <si>
    <t>Ryoo</t>
  </si>
  <si>
    <t>Kelsey Harding</t>
  </si>
  <si>
    <t>Hassan</t>
  </si>
  <si>
    <t>Jennice Larson</t>
  </si>
  <si>
    <t>Molino</t>
  </si>
  <si>
    <t>Brooks Liu</t>
  </si>
  <si>
    <t>Jay Yip</t>
  </si>
  <si>
    <t>Kevin Tran</t>
  </si>
  <si>
    <t>Hai Nguyen</t>
  </si>
  <si>
    <t>3-way tie for 7th between EM, FL, and NM. Win loss record amongst tied teams: EM 2-0, FL 0-2, NM 1-1. EM is 7th, NM is 8th, and FL is 9th.</t>
  </si>
  <si>
    <t>Trent Davidson</t>
  </si>
  <si>
    <t>Alistair</t>
  </si>
  <si>
    <t>Maingot</t>
  </si>
  <si>
    <t>Michelle Hornby</t>
  </si>
  <si>
    <t>Brooks</t>
  </si>
  <si>
    <t>Liu</t>
  </si>
  <si>
    <t>Jay</t>
  </si>
  <si>
    <t>Yip</t>
  </si>
  <si>
    <t>Ransher</t>
  </si>
  <si>
    <t>Kanwar</t>
  </si>
  <si>
    <t>Kerry Garrett</t>
  </si>
  <si>
    <t>Hai</t>
  </si>
  <si>
    <t>April 11th 2022</t>
  </si>
  <si>
    <t>Alvin</t>
  </si>
  <si>
    <t>Matt</t>
  </si>
  <si>
    <t>John G. Diefenbaker High School</t>
  </si>
  <si>
    <t>mike carnduff</t>
  </si>
  <si>
    <t>Frank</t>
  </si>
  <si>
    <t>Yu</t>
  </si>
  <si>
    <t>Kevin</t>
  </si>
  <si>
    <t>Tran</t>
  </si>
  <si>
    <t>Lance</t>
  </si>
  <si>
    <t>Esguerra</t>
  </si>
  <si>
    <t>Henry Wise Wood</t>
  </si>
  <si>
    <t>Notre Dame</t>
  </si>
  <si>
    <t>Lester B. Pearson</t>
  </si>
  <si>
    <t>Bernice</t>
  </si>
  <si>
    <t>Bernice Cao</t>
  </si>
  <si>
    <t>Emily Jung</t>
  </si>
  <si>
    <t>Keira Phenesy</t>
  </si>
  <si>
    <t>Grace Mills-Rush</t>
  </si>
  <si>
    <t>Tied for 2nd : Win-Loss record - ND (21) won vs LBP (11) - ND 2nd and LBP 3rd
Tied for 4th : One game Playoff - Carroll (21) won vs All Saints (19) - Carroll 4th and All Saints 5th
Tied for 7th : 3 way - Win-Loss All Teams 1-1 againts each other : Points Spread among tied teams Lac (+1) Mary's (0) BOB (-1) - Lac 7th, Mary's 8th, and BOB 9th
I recalculated the tied for 7th and this is the correct  standings - I announced Mary's as 7th and Lac 8th before the recalculation please send my apologies to St. Mary's.</t>
  </si>
  <si>
    <t>Chris Prosciak</t>
  </si>
  <si>
    <t>Denise</t>
  </si>
  <si>
    <t>Valencia</t>
  </si>
  <si>
    <t>T Kavanagh</t>
  </si>
  <si>
    <t>Zylle</t>
  </si>
  <si>
    <t>Nuval</t>
  </si>
  <si>
    <t>Dan Gojmerac</t>
  </si>
  <si>
    <t>Emily</t>
  </si>
  <si>
    <t>Jung</t>
  </si>
  <si>
    <t>Bhandari Luvdeep</t>
  </si>
  <si>
    <t>Keira</t>
  </si>
  <si>
    <t>Phenesy</t>
  </si>
  <si>
    <t xml:space="preserve">Father Lacombe </t>
  </si>
  <si>
    <t>Holly Clarke</t>
  </si>
  <si>
    <t>Cao</t>
  </si>
  <si>
    <t>Meneleo Oba</t>
  </si>
  <si>
    <t>Dana</t>
  </si>
  <si>
    <t>Fonacier</t>
  </si>
  <si>
    <t>Rob Caron</t>
  </si>
  <si>
    <t>Lindsay</t>
  </si>
  <si>
    <t>Gray</t>
  </si>
  <si>
    <t>J-M Auger</t>
  </si>
  <si>
    <t>Chayeen</t>
  </si>
  <si>
    <t>Cabaling</t>
  </si>
  <si>
    <t>Lundsay Kreuger</t>
  </si>
  <si>
    <t>Grace</t>
  </si>
  <si>
    <t>Mills-Rush</t>
  </si>
  <si>
    <t>Jennifer Cup</t>
  </si>
  <si>
    <t>Grayson</t>
  </si>
  <si>
    <t>Bamford</t>
  </si>
  <si>
    <t>DIVISION 2</t>
  </si>
  <si>
    <t>Sanuda Rajapaksa</t>
  </si>
  <si>
    <t>Axel Yu</t>
  </si>
  <si>
    <t>John Vanlal RemRuat</t>
  </si>
  <si>
    <t>Kirby Vien</t>
  </si>
  <si>
    <t>Tied for 3rd : Win-Loss record LBP (21) won vs ND (18) - LBP 3rd and ND 4th
Tied for 6th : Win-Loss record Lac (27) won vs All Saints (25) - Lac 3rd and All Saints 4th</t>
  </si>
  <si>
    <t>9 bye</t>
  </si>
  <si>
    <t>2 bye</t>
  </si>
  <si>
    <t>1 bye</t>
  </si>
  <si>
    <t>6 bye</t>
  </si>
  <si>
    <t>8 bye</t>
  </si>
  <si>
    <t>10 bye</t>
  </si>
  <si>
    <t>3 bye</t>
  </si>
  <si>
    <t>5 bye</t>
  </si>
  <si>
    <t>7 bye</t>
  </si>
  <si>
    <t>Axel</t>
  </si>
  <si>
    <t>T Kavanaugh</t>
  </si>
  <si>
    <t>Kyle</t>
  </si>
  <si>
    <t>Wilde</t>
  </si>
  <si>
    <t>D Gojmerac</t>
  </si>
  <si>
    <t>Kirby</t>
  </si>
  <si>
    <t>Vien</t>
  </si>
  <si>
    <t>Luvdeep Bhandari</t>
  </si>
  <si>
    <t>John</t>
  </si>
  <si>
    <t>Vanlal RemRuat</t>
  </si>
  <si>
    <t>Sanuda</t>
  </si>
  <si>
    <t>Rajapaksa</t>
  </si>
  <si>
    <t>Joelance</t>
  </si>
  <si>
    <t>Buri</t>
  </si>
  <si>
    <t>no team declared</t>
  </si>
  <si>
    <t>Jonas</t>
  </si>
  <si>
    <t>Mendoza</t>
  </si>
  <si>
    <t>Lyndsay Kreuger</t>
  </si>
  <si>
    <t>Devon</t>
  </si>
  <si>
    <t>Pennington</t>
  </si>
  <si>
    <t>Kacper</t>
  </si>
  <si>
    <t>Puchala</t>
  </si>
  <si>
    <t>Sophie Kern</t>
  </si>
  <si>
    <t>Rayna Stefanyshyn</t>
  </si>
  <si>
    <t>Myna Bui</t>
  </si>
  <si>
    <t>Chelsea Van Diepen</t>
  </si>
  <si>
    <r>
      <t xml:space="preserve">Tiebreaker for 2nd was between All Saints, Father Lacombe, and Notre Dame. </t>
    </r>
    <r>
      <rPr>
        <sz val="18"/>
        <color rgb="FFFF0000"/>
        <rFont val="Arial"/>
        <family val="2"/>
      </rPr>
      <t>All teams win record among each other is 1-1.</t>
    </r>
    <r>
      <rPr>
        <sz val="18"/>
        <color theme="1"/>
        <rFont val="Arial"/>
        <family val="2"/>
      </rPr>
      <t xml:space="preserve"> Point spread between AS VS FL was 21-13; spread of 8.  ND VS AS was 21-19; spread 2.   ND VS FL was 18-21; spread 3.  All Saints has an overall point spread of +6;  Father Lacombe has a point spread of -5; Notre Dame has a point spread of -1.  Ranking then becomes All Saints 2nd, Notre Dame 3rd, and Father Lacombe 4th. </t>
    </r>
  </si>
  <si>
    <t>Candice Erixon</t>
  </si>
  <si>
    <t>Sophie</t>
  </si>
  <si>
    <t>Kern</t>
  </si>
  <si>
    <t>Jeremy Cowan</t>
  </si>
  <si>
    <t>Kaitlyn</t>
  </si>
  <si>
    <t>Mclaughlan</t>
  </si>
  <si>
    <t>David Vu</t>
  </si>
  <si>
    <t>Van Diepen</t>
  </si>
  <si>
    <t>Jimmy Lam</t>
  </si>
  <si>
    <t>Paris</t>
  </si>
  <si>
    <t>Notre Dame High School</t>
  </si>
  <si>
    <t>Laura Larsen</t>
  </si>
  <si>
    <t>Renee</t>
  </si>
  <si>
    <t>Zhao</t>
  </si>
  <si>
    <t>naazim kotadia</t>
  </si>
  <si>
    <t>Myna</t>
  </si>
  <si>
    <t>Bui</t>
  </si>
  <si>
    <t>Corey Allison</t>
  </si>
  <si>
    <t>no show</t>
  </si>
  <si>
    <t>Hein chyung</t>
  </si>
  <si>
    <t>Princess</t>
  </si>
  <si>
    <t>Salvador</t>
  </si>
  <si>
    <t>Cinthia Fernandez</t>
  </si>
  <si>
    <t>Anastacia</t>
  </si>
  <si>
    <t>Raniuk</t>
  </si>
  <si>
    <t>Joey Strother</t>
  </si>
  <si>
    <t>Rayna</t>
  </si>
  <si>
    <t>Stefanyshyn</t>
  </si>
  <si>
    <t>Varun Parikh</t>
  </si>
  <si>
    <t>John Paul Paraiso</t>
  </si>
  <si>
    <t>Merlin Tang</t>
  </si>
  <si>
    <t>Umer Farooq</t>
  </si>
  <si>
    <t>Andrew Li</t>
  </si>
  <si>
    <r>
      <t xml:space="preserve">Two way ties: Father Lacombe and Bowness for 2nd; win loss ranked Bowness lost to Lacombe </t>
    </r>
    <r>
      <rPr>
        <sz val="18"/>
        <color rgb="FFFF0000"/>
        <rFont val="Arial"/>
        <family val="2"/>
      </rPr>
      <t>(23-21)</t>
    </r>
    <r>
      <rPr>
        <sz val="18"/>
        <color theme="1"/>
        <rFont val="Arial"/>
        <family val="2"/>
      </rPr>
      <t xml:space="preserve"> thus; F.Lacombe is 2nd and Bowness is 3rd. There was another tie for 4th between Pearson and ND, but due to an error in score keeping it was announced that Pearson had 4th and ND 5th without a playoff game. This was my error as 4th should have been played off.      Called, Paul Papa, spoke about the mistake. Advised that the tie breaker for 4th will be played at City's prior to City games starting. </t>
    </r>
    <r>
      <rPr>
        <sz val="18"/>
        <color rgb="FFFF0000"/>
        <rFont val="Arial"/>
        <family val="2"/>
      </rPr>
      <t>2-way tie for 6th between BC and SM. SF def BC 21-16 so SM is 6th and BC is 7th.</t>
    </r>
  </si>
  <si>
    <t xml:space="preserve">Jack </t>
  </si>
  <si>
    <t>Vicq</t>
  </si>
  <si>
    <t xml:space="preserve">Luke </t>
  </si>
  <si>
    <t>Poisson</t>
  </si>
  <si>
    <t xml:space="preserve">Andrew </t>
  </si>
  <si>
    <t xml:space="preserve">jimmy lam </t>
  </si>
  <si>
    <t xml:space="preserve">Umer </t>
  </si>
  <si>
    <t>Farooq</t>
  </si>
  <si>
    <t xml:space="preserve">Laura Larsen </t>
  </si>
  <si>
    <t>Varun</t>
  </si>
  <si>
    <t>Parikh</t>
  </si>
  <si>
    <t>Naazim Kotadia</t>
  </si>
  <si>
    <t xml:space="preserve">John Paul </t>
  </si>
  <si>
    <t xml:space="preserve">Paraiso </t>
  </si>
  <si>
    <t xml:space="preserve">Corey Allison </t>
  </si>
  <si>
    <t xml:space="preserve">Merlin </t>
  </si>
  <si>
    <t xml:space="preserve">Tang </t>
  </si>
  <si>
    <t xml:space="preserve">Hien Chyung </t>
  </si>
  <si>
    <t xml:space="preserve">Alexander </t>
  </si>
  <si>
    <t xml:space="preserve">Nguyen </t>
  </si>
  <si>
    <t xml:space="preserve">Adrian </t>
  </si>
  <si>
    <t>Jugovic</t>
  </si>
  <si>
    <t>Danny</t>
  </si>
  <si>
    <t>Silvestre</t>
  </si>
  <si>
    <t>Archelle Ouano</t>
  </si>
  <si>
    <t>Carmen Cherniak</t>
  </si>
  <si>
    <t>Karryl Gano</t>
  </si>
  <si>
    <t>Audrey Stock</t>
  </si>
  <si>
    <t>3 way tie for 4th place. Looked at wins-losses…AS 21 vs LBP 19, AS 21  vs HWW 23, HWW 12 vs LBP 21. each won 1. looked at point spread : LBP +7, AS 0, HWW -7… LBP and AS played playoff for 4th . AS won 21-10</t>
  </si>
  <si>
    <t>Cannot read</t>
  </si>
  <si>
    <t>Mika</t>
  </si>
  <si>
    <t>Hoppe</t>
  </si>
  <si>
    <t>Ashira</t>
  </si>
  <si>
    <t>Malubay</t>
  </si>
  <si>
    <t>Monica</t>
  </si>
  <si>
    <t>Pham</t>
  </si>
  <si>
    <t>D. Middleton</t>
  </si>
  <si>
    <t xml:space="preserve">No  </t>
  </si>
  <si>
    <t>Bowness High School</t>
  </si>
  <si>
    <t>Edwina</t>
  </si>
  <si>
    <t>Ng</t>
  </si>
  <si>
    <t>Pashrak</t>
  </si>
  <si>
    <t>Archelle</t>
  </si>
  <si>
    <t>Ouano</t>
  </si>
  <si>
    <t>Sharlene Marschall</t>
  </si>
  <si>
    <t>Marschall</t>
  </si>
  <si>
    <t>R. Seneviratne</t>
  </si>
  <si>
    <t>Karryl</t>
  </si>
  <si>
    <t>Gano</t>
  </si>
  <si>
    <t>Carmen</t>
  </si>
  <si>
    <t>Cherniak</t>
  </si>
  <si>
    <t>M. Irvine</t>
  </si>
  <si>
    <t>Audrey</t>
  </si>
  <si>
    <t>Stock</t>
  </si>
  <si>
    <t>James Bottomley</t>
  </si>
  <si>
    <t>Ahnouxai</t>
  </si>
  <si>
    <t>Ahnouxai Phayouphone</t>
  </si>
  <si>
    <t>Luka Dukaric</t>
  </si>
  <si>
    <t>Cayden Batten</t>
  </si>
  <si>
    <r>
      <t xml:space="preserve">2 way tie for first. Bowness won LBP so Bowness 1st. </t>
    </r>
    <r>
      <rPr>
        <sz val="18"/>
        <color rgb="FFFF0000"/>
        <rFont val="Arial"/>
        <family val="2"/>
      </rPr>
      <t>2-way tie for 9th between AS and HWW. AS def. HWW 21-16 so AS is 9th and HWW is 10th</t>
    </r>
  </si>
  <si>
    <t>Cannot Read</t>
  </si>
  <si>
    <t>Luka</t>
  </si>
  <si>
    <t>Dukaric</t>
  </si>
  <si>
    <t>B. Bohaychuk</t>
  </si>
  <si>
    <t>Cayden</t>
  </si>
  <si>
    <t>Batten</t>
  </si>
  <si>
    <t>Liam</t>
  </si>
  <si>
    <t>Slaney</t>
  </si>
  <si>
    <t>Phayouphone</t>
  </si>
  <si>
    <t xml:space="preserve">Bowness High School </t>
  </si>
  <si>
    <t>Roei</t>
  </si>
  <si>
    <t>David</t>
  </si>
  <si>
    <t>Deejay</t>
  </si>
  <si>
    <t>Atanoso</t>
  </si>
  <si>
    <t>M. Marschall</t>
  </si>
  <si>
    <t>James</t>
  </si>
  <si>
    <t>Bottomley</t>
  </si>
  <si>
    <t>Galzot</t>
  </si>
  <si>
    <t>Dongwen</t>
  </si>
  <si>
    <t>Tian</t>
  </si>
  <si>
    <t>Compay</t>
  </si>
  <si>
    <t>Aaki</t>
  </si>
  <si>
    <t>Joane Cardinal Schubert</t>
  </si>
  <si>
    <t>Lavanya</t>
  </si>
  <si>
    <t>Lavanya Vashishta</t>
  </si>
  <si>
    <t>Hannah Dahl</t>
  </si>
  <si>
    <t>Hana Perez</t>
  </si>
  <si>
    <t>4 vs 11</t>
  </si>
  <si>
    <t>6 vs 11</t>
  </si>
  <si>
    <t>8 vs 11</t>
  </si>
  <si>
    <t>10 vs 11</t>
  </si>
  <si>
    <t>3 vs 11</t>
  </si>
  <si>
    <t>5 vs 11</t>
  </si>
  <si>
    <t>7 vs 11</t>
  </si>
  <si>
    <t>9 vs 11</t>
  </si>
  <si>
    <t>2 vs 11</t>
  </si>
  <si>
    <t>Michelle Cornish</t>
  </si>
  <si>
    <t>Amelie</t>
  </si>
  <si>
    <t>Barnowski</t>
  </si>
  <si>
    <t>St. Timothy</t>
  </si>
  <si>
    <t>Vy Mai</t>
  </si>
  <si>
    <t>Hannah</t>
  </si>
  <si>
    <t>Dahl</t>
  </si>
  <si>
    <t>Diana Baker</t>
  </si>
  <si>
    <t>Aleeyah</t>
  </si>
  <si>
    <t>Presinal</t>
  </si>
  <si>
    <t xml:space="preserve">Paige Larocha </t>
  </si>
  <si>
    <t>Angelina</t>
  </si>
  <si>
    <t>Pickles</t>
  </si>
  <si>
    <t>Scott Richmond</t>
  </si>
  <si>
    <t>Mia</t>
  </si>
  <si>
    <t>Sembrano</t>
  </si>
  <si>
    <t>Queen Elizabeth High School</t>
  </si>
  <si>
    <t>Sean Flood</t>
  </si>
  <si>
    <t>Krislyn</t>
  </si>
  <si>
    <t>Belise</t>
  </si>
  <si>
    <t>Our Lady of the Rockies</t>
  </si>
  <si>
    <t>April 11/22</t>
  </si>
  <si>
    <t>Kara Haley</t>
  </si>
  <si>
    <t>Trina</t>
  </si>
  <si>
    <t xml:space="preserve">Nicki Rutland </t>
  </si>
  <si>
    <t>Vashishta</t>
  </si>
  <si>
    <t>Don Wing</t>
  </si>
  <si>
    <t>Elizabeth</t>
  </si>
  <si>
    <t>Beeler</t>
  </si>
  <si>
    <t>Sarah Miller</t>
  </si>
  <si>
    <t>Hana</t>
  </si>
  <si>
    <t>Perez</t>
  </si>
  <si>
    <t>DIVISION 3</t>
  </si>
  <si>
    <t>Nevan Goonetilleke</t>
  </si>
  <si>
    <t>Chase Pallesen</t>
  </si>
  <si>
    <t>Dek Huynh</t>
  </si>
  <si>
    <t>Aiden To</t>
  </si>
  <si>
    <t>4 bye</t>
  </si>
  <si>
    <t>No Team Declared</t>
  </si>
  <si>
    <t>Ortiz</t>
  </si>
  <si>
    <t>Sawyer</t>
  </si>
  <si>
    <t>Devitt</t>
  </si>
  <si>
    <t>Paige Larocha</t>
  </si>
  <si>
    <t>Dek</t>
  </si>
  <si>
    <t>Huynh</t>
  </si>
  <si>
    <t>Brince</t>
  </si>
  <si>
    <t>Corpuz</t>
  </si>
  <si>
    <t>Chase</t>
  </si>
  <si>
    <t>Pallesen</t>
  </si>
  <si>
    <t>Nicki Rutland</t>
  </si>
  <si>
    <t>Aiden</t>
  </si>
  <si>
    <t>To</t>
  </si>
  <si>
    <t>Oliver</t>
  </si>
  <si>
    <t>Thompson</t>
  </si>
  <si>
    <t>Mark Gray</t>
  </si>
  <si>
    <t>Nevan</t>
  </si>
  <si>
    <t>Goonetilleke</t>
  </si>
  <si>
    <t>Lauren Mathew</t>
  </si>
  <si>
    <t>Ingrid Stols</t>
  </si>
  <si>
    <t>Jocelyn Dahl</t>
  </si>
  <si>
    <t>Angelina Nguyen</t>
  </si>
  <si>
    <t>Edmund Crame</t>
  </si>
  <si>
    <t>Jocelyn</t>
  </si>
  <si>
    <t>Ken Potter</t>
  </si>
  <si>
    <t>Kaylah</t>
  </si>
  <si>
    <t>Befus</t>
  </si>
  <si>
    <t>Vernon Liew</t>
  </si>
  <si>
    <t>Eric Vaudan</t>
  </si>
  <si>
    <t>Rawaa</t>
  </si>
  <si>
    <t>Kanbar</t>
  </si>
  <si>
    <t>Richard Bieche</t>
  </si>
  <si>
    <t>Lauren</t>
  </si>
  <si>
    <t>Mathew</t>
  </si>
  <si>
    <t>Jeri Johnstone</t>
  </si>
  <si>
    <t>Mandy</t>
  </si>
  <si>
    <t>Nora Hajar</t>
  </si>
  <si>
    <t>Dennise</t>
  </si>
  <si>
    <t>Velasco</t>
  </si>
  <si>
    <t>Nadia Ham Pong</t>
  </si>
  <si>
    <t>Ingrid</t>
  </si>
  <si>
    <t>Stols</t>
  </si>
  <si>
    <t>Andrew Shan</t>
  </si>
  <si>
    <t>Jackson Lachance</t>
  </si>
  <si>
    <t>Niklas Bernhard</t>
  </si>
  <si>
    <t>Kiyaan Khalfan</t>
  </si>
  <si>
    <t>11 bye</t>
  </si>
  <si>
    <t>1 vs 11</t>
  </si>
  <si>
    <t>Josh Tessier</t>
  </si>
  <si>
    <t>Rikus</t>
  </si>
  <si>
    <t>Tredoux</t>
  </si>
  <si>
    <t>Andrew</t>
  </si>
  <si>
    <t>Good</t>
  </si>
  <si>
    <t>Jacob</t>
  </si>
  <si>
    <t>Cormier</t>
  </si>
  <si>
    <t>Kiyaan</t>
  </si>
  <si>
    <t>Khalfan</t>
  </si>
  <si>
    <t>Shan</t>
  </si>
  <si>
    <t>Rober Thirsk</t>
  </si>
  <si>
    <t>Craig Cook</t>
  </si>
  <si>
    <t>Niklas</t>
  </si>
  <si>
    <t>Bernhard</t>
  </si>
  <si>
    <t>Jennifer Elliott</t>
  </si>
  <si>
    <t>Brandon</t>
  </si>
  <si>
    <t>Wowryk</t>
  </si>
  <si>
    <t>Terlesky</t>
  </si>
  <si>
    <t>Jackson</t>
  </si>
  <si>
    <t>Lachance</t>
  </si>
  <si>
    <t>Blake</t>
  </si>
  <si>
    <t>Cooper</t>
  </si>
  <si>
    <t>Sam Fernandes</t>
  </si>
  <si>
    <t>Cheyenne</t>
  </si>
  <si>
    <t>Cheyenne Lehmann</t>
  </si>
  <si>
    <t>Sania Asif</t>
  </si>
  <si>
    <t>Alicia Choudry</t>
  </si>
  <si>
    <t>3-way tie for 5th between LB, RT, and ST. All teams tied with win-loss ratio of 1-1 with each other. Point differential used: LB (16-21, 21-14) = +2. RT (21-16, 18-21) = +2, ST (14-21, 21-18) = -4. Since LB and RT are tied again (2-way), the game played between the two teams is used break the tie. RT def. LB (21-16) so RT is 5th , LB is 6th, ST is 7th.</t>
  </si>
  <si>
    <t>Lucas Stephens</t>
  </si>
  <si>
    <t>Skya</t>
  </si>
  <si>
    <t>Mitchell-Vrost</t>
  </si>
  <si>
    <t>Darci Collier</t>
  </si>
  <si>
    <t>Gene Saldanha</t>
  </si>
  <si>
    <t>Lehmann</t>
  </si>
  <si>
    <t>Jennifer Sullivan</t>
  </si>
  <si>
    <t>Umarah</t>
  </si>
  <si>
    <t>Jafar</t>
  </si>
  <si>
    <t>Kelly Pretty</t>
  </si>
  <si>
    <t>Aya</t>
  </si>
  <si>
    <t>James Fowler High School</t>
  </si>
  <si>
    <t>Konrad Plante</t>
  </si>
  <si>
    <t>Sam</t>
  </si>
  <si>
    <t>Fernandes</t>
  </si>
  <si>
    <t>Michele Konschuh</t>
  </si>
  <si>
    <t>Monrat</t>
  </si>
  <si>
    <t>Engchuan</t>
  </si>
  <si>
    <t>Jennifer Cormier</t>
  </si>
  <si>
    <t>Joyce Huynh</t>
  </si>
  <si>
    <t>Sania</t>
  </si>
  <si>
    <t>Asif</t>
  </si>
  <si>
    <t>Cheryl Wecels</t>
  </si>
  <si>
    <t>Alisha</t>
  </si>
  <si>
    <t>Choudry</t>
  </si>
  <si>
    <t>Bohdabn</t>
  </si>
  <si>
    <t>Robertson</t>
  </si>
  <si>
    <t>Reilly</t>
  </si>
  <si>
    <t>Mnamara</t>
  </si>
  <si>
    <t>Georenzo</t>
  </si>
  <si>
    <t>Pana</t>
  </si>
  <si>
    <t>Jeffrey</t>
  </si>
  <si>
    <t>Stewart</t>
  </si>
  <si>
    <t>Owen</t>
  </si>
  <si>
    <t>Lu</t>
  </si>
  <si>
    <t>Marc</t>
  </si>
  <si>
    <t>Mangino</t>
  </si>
  <si>
    <t>Musa</t>
  </si>
  <si>
    <t>Sayeed</t>
  </si>
  <si>
    <t>Kean</t>
  </si>
  <si>
    <t>Uy</t>
  </si>
  <si>
    <t>Finnley</t>
  </si>
  <si>
    <t>Goldie</t>
  </si>
  <si>
    <t xml:space="preserve">Thomas </t>
  </si>
  <si>
    <t>Lam</t>
  </si>
  <si>
    <t>Jeffrey Stewart</t>
  </si>
  <si>
    <t>Musa Sayeed</t>
  </si>
  <si>
    <t>Thomas Lam</t>
  </si>
  <si>
    <t>Kean Uy</t>
  </si>
  <si>
    <r>
      <t xml:space="preserve">Upon completion of the round robin James Fowler, OLR and JCS were in a 3 way tie for 4th (the three teams sitting in a 4th, 5th or 6th place scenerios). In head to head play each team had won one game (and lost the others), so then we looked at the point differential. </t>
    </r>
    <r>
      <rPr>
        <sz val="18"/>
        <color rgb="FFFF0000"/>
        <rFont val="Arial"/>
        <family val="2"/>
      </rPr>
      <t>Based on the point differential between the tied teams, JF (21-19, 18-21): -1, JCS (19-21, 21-15): +4, OLR (21-18, 15-21): -3.  OLR with the lowest differential is 6th place. Tiebreaker game played between JF and JCS. JF def. JCS 21-14 so JF is 4th and JCS is 5th</t>
    </r>
  </si>
  <si>
    <t>Aleeyah Presinal</t>
  </si>
  <si>
    <r>
      <t xml:space="preserve">Between Centennial and Joane Cardinal Schubert, Centennial won. </t>
    </r>
    <r>
      <rPr>
        <sz val="18"/>
        <color rgb="FFFF0000"/>
        <rFont val="Arial"/>
        <family val="2"/>
      </rPr>
      <t>2-way tie for 5th between SG and SMdP. SMdP def. SG 21-15, so SMdP is 5th and SG is 6th. 2-way tie for 7th between JF and OLR.. JF def. OLR (21-16) so JF is 7th, OLR is 8th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</si>
</sst>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0"/>
      <name val="Arial"/>
      <family val="2"/>
    </font>
    <font>
      <b/>
      <sz val="12"/>
      <name val="Arial"/>
      <family val="2"/>
    </font>
    <font>
      <b/>
      <sz val="16"/>
      <name val="Arial"/>
      <family val="2"/>
    </font>
    <font>
      <sz val="11"/>
      <color theme="1"/>
      <name val="Arial"/>
      <family val="2"/>
    </font>
    <font>
      <sz val="16"/>
      <name val="Arial"/>
      <family val="2"/>
    </font>
    <font>
      <sz val="16"/>
      <color theme="1"/>
      <name val="Arial"/>
      <family val="2"/>
    </font>
    <font>
      <sz val="12"/>
      <name val="Arial"/>
      <family val="2"/>
    </font>
    <font>
      <sz val="11"/>
      <name val="Arial"/>
      <family val="2"/>
    </font>
    <font>
      <sz val="11"/>
      <color rgb="FF000000"/>
      <name val="Calibri"/>
      <family val="2"/>
    </font>
    <font>
      <sz val="18"/>
      <color theme="1"/>
      <name val="Arial"/>
      <family val="2"/>
    </font>
    <font>
      <sz val="18"/>
      <color rgb="FFFF0000"/>
      <name val="Arial"/>
      <family val="2"/>
    </font>
    <font>
      <b/>
      <sz val="18"/>
      <color theme="1"/>
      <name val="Arial"/>
      <family val="2"/>
    </font>
    <font>
      <b/>
      <sz val="18"/>
      <name val="Arial"/>
      <family val="2"/>
    </font>
    <font>
      <b/>
      <sz val="18"/>
      <color rgb="FFFF0000"/>
      <name val="Arial"/>
      <family val="2"/>
    </font>
    <font>
      <sz val="18"/>
      <color rgb="FF00B0F0"/>
      <name val="Arial"/>
      <family val="2"/>
    </font>
    <font>
      <b/>
      <sz val="18"/>
      <color rgb="FF0070C0"/>
      <name val="Arial"/>
      <family val="2"/>
    </font>
    <font>
      <b/>
      <sz val="16"/>
      <color theme="1"/>
      <name val="Arial"/>
      <family val="2"/>
    </font>
    <font>
      <sz val="18"/>
      <name val="Arial"/>
      <family val="2"/>
    </font>
    <font>
      <sz val="14"/>
      <name val="Arial"/>
      <family val="2"/>
    </font>
    <font>
      <sz val="20"/>
      <color theme="1"/>
      <name val="Arial"/>
      <family val="2"/>
    </font>
    <font>
      <b/>
      <sz val="20"/>
      <name val="Arial"/>
      <family val="2"/>
    </font>
    <font>
      <b/>
      <sz val="18"/>
      <color rgb="FF00B0F0"/>
      <name val="Arial"/>
      <family val="2"/>
    </font>
  </fonts>
  <fills count="9">
    <fill>
      <patternFill patternType="none"/>
    </fill>
    <fill>
      <patternFill patternType="gray125"/>
    </fill>
    <fill>
      <patternFill patternType="solid">
        <fgColor rgb="FFFFFF00"/>
        <bgColor indexed="64"/>
      </patternFill>
    </fill>
    <fill>
      <patternFill patternType="solid">
        <fgColor rgb="FFCC99FF"/>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0000"/>
        <bgColor indexed="64"/>
      </patternFill>
    </fill>
  </fills>
  <borders count="73">
    <border>
      <left/>
      <right/>
      <top/>
      <bottom/>
      <diagonal/>
    </border>
    <border>
      <left style="thick">
        <color auto="1"/>
      </left>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style="thin">
        <color indexed="64"/>
      </right>
      <top/>
      <bottom/>
      <diagonal/>
    </border>
    <border>
      <left style="double">
        <color indexed="64"/>
      </left>
      <right style="thin">
        <color indexed="64"/>
      </right>
      <top/>
      <bottom/>
      <diagonal/>
    </border>
    <border>
      <left style="double">
        <color indexed="64"/>
      </left>
      <right style="double">
        <color indexed="64"/>
      </right>
      <top/>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double">
        <color indexed="64"/>
      </right>
      <top style="double">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s>
  <cellStyleXfs count="2">
    <xf numFmtId="0" fontId="0" fillId="0" borderId="0"/>
    <xf numFmtId="0" fontId="9" fillId="0" borderId="0"/>
  </cellStyleXfs>
  <cellXfs count="307">
    <xf numFmtId="0" fontId="0" fillId="0" borderId="0" xfId="0"/>
    <xf numFmtId="0" fontId="1" fillId="0" borderId="0" xfId="0" applyFont="1" applyFill="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left"/>
    </xf>
    <xf numFmtId="0" fontId="1" fillId="0" borderId="0" xfId="0" applyFont="1" applyFill="1" applyBorder="1" applyAlignment="1">
      <alignment horizontal="center"/>
    </xf>
    <xf numFmtId="0" fontId="2" fillId="0" borderId="1"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xf numFmtId="0" fontId="2" fillId="2" borderId="1"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xf numFmtId="0" fontId="2" fillId="3" borderId="1" xfId="0" applyFont="1" applyFill="1" applyBorder="1" applyAlignment="1">
      <alignment horizontal="center"/>
    </xf>
    <xf numFmtId="0" fontId="3" fillId="0" borderId="0" xfId="0" applyFont="1" applyFill="1"/>
    <xf numFmtId="0" fontId="4" fillId="0" borderId="0" xfId="0" applyFont="1"/>
    <xf numFmtId="0" fontId="4" fillId="0" borderId="0" xfId="0" applyFont="1" applyFill="1"/>
    <xf numFmtId="0" fontId="4" fillId="0" borderId="0" xfId="0" applyFont="1" applyBorder="1"/>
    <xf numFmtId="0" fontId="4" fillId="0" borderId="0" xfId="0" applyFont="1" applyFill="1" applyBorder="1"/>
    <xf numFmtId="0" fontId="2" fillId="0" borderId="0"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xf numFmtId="0" fontId="2" fillId="5" borderId="0" xfId="0" applyFont="1" applyFill="1" applyBorder="1"/>
    <xf numFmtId="0" fontId="2" fillId="5" borderId="0" xfId="0" applyFont="1" applyFill="1" applyBorder="1" applyAlignment="1">
      <alignment horizontal="center"/>
    </xf>
    <xf numFmtId="0" fontId="2" fillId="5" borderId="1" xfId="0" applyFont="1" applyFill="1" applyBorder="1" applyAlignment="1">
      <alignment horizontal="center"/>
    </xf>
    <xf numFmtId="0" fontId="3"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Border="1"/>
    <xf numFmtId="0" fontId="3" fillId="0" borderId="0" xfId="0" applyFont="1" applyFill="1" applyBorder="1" applyAlignment="1">
      <alignment horizontal="left"/>
    </xf>
    <xf numFmtId="0" fontId="6" fillId="0" borderId="0" xfId="0" applyFont="1" applyFill="1" applyBorder="1"/>
    <xf numFmtId="0" fontId="5" fillId="0" borderId="0" xfId="0" applyFont="1" applyFill="1" applyBorder="1" applyAlignment="1">
      <alignment horizontal="center"/>
    </xf>
    <xf numFmtId="0" fontId="3" fillId="0" borderId="0" xfId="0" applyFont="1" applyFill="1" applyBorder="1"/>
    <xf numFmtId="0" fontId="3" fillId="0" borderId="0" xfId="0" applyFont="1" applyFill="1" applyAlignment="1">
      <alignment horizontal="center"/>
    </xf>
    <xf numFmtId="0" fontId="6" fillId="0" borderId="0" xfId="0" applyFont="1"/>
    <xf numFmtId="0" fontId="6" fillId="0" borderId="0" xfId="0" applyFont="1" applyFill="1"/>
    <xf numFmtId="0" fontId="5" fillId="0" borderId="0" xfId="0" applyFont="1"/>
    <xf numFmtId="0" fontId="5" fillId="0" borderId="0" xfId="0" applyFont="1" applyFill="1"/>
    <xf numFmtId="0" fontId="3" fillId="0" borderId="0" xfId="0" quotePrefix="1" applyFont="1" applyFill="1" applyBorder="1" applyAlignment="1">
      <alignment horizontal="left"/>
    </xf>
    <xf numFmtId="0" fontId="2" fillId="4" borderId="1" xfId="0" applyFont="1" applyFill="1" applyBorder="1" applyAlignment="1">
      <alignment horizontal="center"/>
    </xf>
    <xf numFmtId="0" fontId="5" fillId="0" borderId="0" xfId="0" quotePrefix="1" applyFont="1" applyFill="1" applyBorder="1" applyAlignment="1">
      <alignment horizontal="left"/>
    </xf>
    <xf numFmtId="0" fontId="7" fillId="0" borderId="0" xfId="0" applyFont="1" applyFill="1" applyBorder="1" applyAlignment="1">
      <alignment horizontal="center"/>
    </xf>
    <xf numFmtId="0" fontId="8" fillId="0" borderId="0" xfId="0" applyFont="1" applyFill="1" applyBorder="1" applyAlignment="1">
      <alignment horizontal="center"/>
    </xf>
    <xf numFmtId="0" fontId="7" fillId="0" borderId="0" xfId="0" applyFont="1" applyFill="1" applyAlignment="1">
      <alignment horizontal="center"/>
    </xf>
    <xf numFmtId="0" fontId="8" fillId="0" borderId="0" xfId="1" applyFont="1" applyFill="1" applyBorder="1" applyAlignment="1">
      <alignment horizontal="center"/>
    </xf>
    <xf numFmtId="0" fontId="10" fillId="0" borderId="0" xfId="0" applyFont="1"/>
    <xf numFmtId="0" fontId="12" fillId="0" borderId="0" xfId="0" applyFont="1" applyAlignment="1">
      <alignment horizontal="center"/>
    </xf>
    <xf numFmtId="0" fontId="12" fillId="0" borderId="10"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12" fillId="0" borderId="10" xfId="0" applyFont="1" applyBorder="1" applyAlignment="1">
      <alignment horizontal="center"/>
    </xf>
    <xf numFmtId="0" fontId="12" fillId="0" borderId="12" xfId="0" applyFont="1" applyBorder="1" applyAlignment="1">
      <alignment horizontal="center"/>
    </xf>
    <xf numFmtId="0" fontId="12" fillId="0" borderId="10" xfId="0" applyFont="1" applyBorder="1"/>
    <xf numFmtId="0" fontId="12" fillId="0" borderId="12" xfId="0" applyFont="1" applyBorder="1"/>
    <xf numFmtId="0" fontId="13" fillId="0" borderId="10" xfId="0" applyFont="1" applyBorder="1" applyAlignment="1">
      <alignment horizontal="center" wrapText="1"/>
    </xf>
    <xf numFmtId="0" fontId="13" fillId="0" borderId="11" xfId="0" applyFont="1" applyBorder="1" applyAlignment="1">
      <alignment horizontal="center" wrapText="1"/>
    </xf>
    <xf numFmtId="0" fontId="13" fillId="0" borderId="12" xfId="0" applyFont="1" applyBorder="1" applyAlignment="1">
      <alignment horizontal="center" wrapText="1"/>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xf numFmtId="0" fontId="12" fillId="7" borderId="10" xfId="0" applyFont="1" applyFill="1" applyBorder="1" applyAlignment="1">
      <alignment horizontal="center" wrapText="1"/>
    </xf>
    <xf numFmtId="0" fontId="12" fillId="7" borderId="11" xfId="0" applyFont="1" applyFill="1" applyBorder="1" applyAlignment="1">
      <alignment horizontal="center" wrapText="1"/>
    </xf>
    <xf numFmtId="0" fontId="12" fillId="7" borderId="12" xfId="0" applyFont="1" applyFill="1" applyBorder="1" applyAlignment="1">
      <alignment horizontal="center" wrapText="1"/>
    </xf>
    <xf numFmtId="0" fontId="12" fillId="7" borderId="16" xfId="0" applyFont="1" applyFill="1" applyBorder="1" applyAlignment="1">
      <alignment horizontal="center"/>
    </xf>
    <xf numFmtId="0" fontId="12" fillId="7" borderId="17" xfId="0" applyFont="1" applyFill="1" applyBorder="1" applyAlignment="1">
      <alignment horizontal="center"/>
    </xf>
    <xf numFmtId="0" fontId="12" fillId="7" borderId="18" xfId="0" applyFont="1" applyFill="1" applyBorder="1"/>
    <xf numFmtId="0" fontId="12" fillId="5" borderId="10" xfId="0" applyFont="1" applyFill="1" applyBorder="1" applyAlignment="1">
      <alignment horizontal="center"/>
    </xf>
    <xf numFmtId="0" fontId="12" fillId="5" borderId="11" xfId="0" applyFont="1" applyFill="1" applyBorder="1" applyAlignment="1">
      <alignment horizontal="center"/>
    </xf>
    <xf numFmtId="0" fontId="12" fillId="5" borderId="12" xfId="0" applyFont="1" applyFill="1" applyBorder="1" applyAlignment="1">
      <alignment horizontal="center"/>
    </xf>
    <xf numFmtId="0" fontId="12" fillId="5" borderId="19" xfId="0" applyFont="1" applyFill="1" applyBorder="1" applyAlignment="1">
      <alignment horizontal="center"/>
    </xf>
    <xf numFmtId="0" fontId="12" fillId="5" borderId="19" xfId="0" applyFont="1" applyFill="1" applyBorder="1"/>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4" fillId="0" borderId="20"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12" fillId="0" borderId="23" xfId="0" applyFont="1" applyBorder="1" applyAlignment="1">
      <alignment horizontal="center"/>
    </xf>
    <xf numFmtId="0" fontId="15" fillId="0" borderId="23" xfId="0" applyFont="1" applyBorder="1" applyAlignment="1" applyProtection="1">
      <alignment horizontal="center"/>
      <protection locked="0"/>
    </xf>
    <xf numFmtId="0" fontId="12" fillId="0" borderId="24" xfId="0" applyFont="1" applyBorder="1" applyAlignment="1">
      <alignment horizontal="center"/>
    </xf>
    <xf numFmtId="0" fontId="12" fillId="0" borderId="25" xfId="0" applyFont="1" applyBorder="1" applyAlignment="1">
      <alignment horizontal="center"/>
    </xf>
    <xf numFmtId="0" fontId="12" fillId="0" borderId="26" xfId="0" applyFont="1" applyBorder="1" applyAlignment="1">
      <alignment horizontal="center"/>
    </xf>
    <xf numFmtId="0" fontId="14" fillId="0" borderId="24" xfId="0" applyFont="1" applyBorder="1" applyAlignment="1" applyProtection="1">
      <alignment horizontal="center"/>
      <protection locked="0"/>
    </xf>
    <xf numFmtId="0" fontId="14" fillId="0" borderId="26" xfId="0" applyFont="1" applyBorder="1" applyAlignment="1" applyProtection="1">
      <alignment horizontal="center"/>
      <protection locked="0"/>
    </xf>
    <xf numFmtId="0" fontId="12" fillId="0" borderId="27" xfId="0" applyFont="1" applyBorder="1" applyAlignment="1">
      <alignment horizontal="center"/>
    </xf>
    <xf numFmtId="0" fontId="15" fillId="0" borderId="27" xfId="0" applyFont="1" applyBorder="1" applyAlignment="1" applyProtection="1">
      <alignment horizontal="center"/>
      <protection locked="0"/>
    </xf>
    <xf numFmtId="0" fontId="12" fillId="0" borderId="28" xfId="0" applyFont="1" applyBorder="1" applyAlignment="1">
      <alignment horizontal="center"/>
    </xf>
    <xf numFmtId="0" fontId="12" fillId="0" borderId="29" xfId="0" applyFont="1" applyBorder="1" applyAlignment="1">
      <alignment horizontal="center"/>
    </xf>
    <xf numFmtId="0" fontId="12" fillId="0" borderId="30" xfId="0" applyFont="1" applyBorder="1" applyAlignment="1">
      <alignment horizontal="center"/>
    </xf>
    <xf numFmtId="0" fontId="14" fillId="0" borderId="28" xfId="0" applyFont="1" applyBorder="1" applyAlignment="1" applyProtection="1">
      <alignment horizontal="center"/>
      <protection locked="0"/>
    </xf>
    <xf numFmtId="0" fontId="14" fillId="0" borderId="30" xfId="0" applyFont="1" applyBorder="1" applyAlignment="1" applyProtection="1">
      <alignment horizontal="center"/>
      <protection locked="0"/>
    </xf>
    <xf numFmtId="0" fontId="12" fillId="0" borderId="31" xfId="0" applyFont="1" applyBorder="1" applyAlignment="1">
      <alignment horizontal="center"/>
    </xf>
    <xf numFmtId="0" fontId="15" fillId="0" borderId="31" xfId="0" applyFont="1" applyBorder="1" applyAlignment="1" applyProtection="1">
      <alignment horizontal="center"/>
      <protection locked="0"/>
    </xf>
    <xf numFmtId="0" fontId="12" fillId="0" borderId="32" xfId="0" applyFont="1" applyBorder="1" applyAlignment="1">
      <alignment horizontal="center"/>
    </xf>
    <xf numFmtId="0" fontId="12" fillId="0" borderId="33" xfId="0" applyFont="1" applyBorder="1" applyAlignment="1">
      <alignment horizontal="center"/>
    </xf>
    <xf numFmtId="0" fontId="12" fillId="0" borderId="34" xfId="0" applyFont="1" applyBorder="1" applyAlignment="1">
      <alignment horizontal="center"/>
    </xf>
    <xf numFmtId="0" fontId="14" fillId="0" borderId="32" xfId="0" applyFont="1" applyBorder="1" applyAlignment="1" applyProtection="1">
      <alignment horizontal="center"/>
      <protection locked="0"/>
    </xf>
    <xf numFmtId="0" fontId="14" fillId="0" borderId="34" xfId="0" applyFont="1" applyBorder="1" applyAlignment="1" applyProtection="1">
      <alignment horizontal="center"/>
      <protection locked="0"/>
    </xf>
    <xf numFmtId="0" fontId="12" fillId="0" borderId="35" xfId="0" applyFont="1" applyBorder="1" applyAlignment="1">
      <alignment horizontal="center"/>
    </xf>
    <xf numFmtId="0" fontId="15" fillId="0" borderId="35" xfId="0" applyFont="1" applyBorder="1" applyAlignment="1" applyProtection="1">
      <alignment horizontal="center"/>
      <protection locked="0"/>
    </xf>
    <xf numFmtId="0" fontId="12" fillId="0" borderId="16" xfId="0" applyFont="1" applyBorder="1" applyAlignment="1">
      <alignment horizontal="center"/>
    </xf>
    <xf numFmtId="0" fontId="12" fillId="0" borderId="36" xfId="0" applyFont="1" applyBorder="1" applyAlignment="1">
      <alignment horizontal="center"/>
    </xf>
    <xf numFmtId="0" fontId="12" fillId="0" borderId="17" xfId="0" applyFont="1" applyBorder="1" applyAlignment="1">
      <alignment horizontal="center"/>
    </xf>
    <xf numFmtId="0" fontId="14" fillId="0" borderId="16"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12" fillId="0" borderId="18" xfId="0" applyFont="1" applyBorder="1" applyAlignment="1">
      <alignment horizontal="center"/>
    </xf>
    <xf numFmtId="0" fontId="15" fillId="0" borderId="18" xfId="0" applyFont="1" applyBorder="1" applyAlignment="1" applyProtection="1">
      <alignment horizontal="center"/>
      <protection locked="0"/>
    </xf>
    <xf numFmtId="0" fontId="12" fillId="0" borderId="0" xfId="0" applyFont="1"/>
    <xf numFmtId="0" fontId="12" fillId="6" borderId="37" xfId="0" applyFont="1" applyFill="1" applyBorder="1"/>
    <xf numFmtId="0" fontId="12" fillId="6" borderId="38" xfId="0" applyFont="1" applyFill="1" applyBorder="1"/>
    <xf numFmtId="0" fontId="12" fillId="6" borderId="39" xfId="0" applyFont="1" applyFill="1" applyBorder="1"/>
    <xf numFmtId="0" fontId="14" fillId="7" borderId="10" xfId="0" applyFont="1" applyFill="1" applyBorder="1" applyAlignment="1">
      <alignment horizontal="center"/>
    </xf>
    <xf numFmtId="0" fontId="16" fillId="7" borderId="12" xfId="0" applyFont="1" applyFill="1" applyBorder="1" applyAlignment="1">
      <alignment horizontal="center"/>
    </xf>
    <xf numFmtId="0" fontId="12" fillId="7" borderId="19" xfId="0" applyFont="1" applyFill="1" applyBorder="1" applyAlignment="1">
      <alignment horizontal="center"/>
    </xf>
    <xf numFmtId="0" fontId="12" fillId="7" borderId="15" xfId="0" applyFont="1" applyFill="1" applyBorder="1" applyAlignment="1">
      <alignment horizontal="center"/>
    </xf>
    <xf numFmtId="0" fontId="12" fillId="7" borderId="44" xfId="0" applyFont="1" applyFill="1" applyBorder="1" applyAlignment="1">
      <alignment horizontal="center"/>
    </xf>
    <xf numFmtId="0" fontId="12" fillId="7" borderId="45" xfId="0" applyFont="1" applyFill="1" applyBorder="1" applyAlignment="1">
      <alignment horizontal="center"/>
    </xf>
    <xf numFmtId="0" fontId="12" fillId="7" borderId="46" xfId="0" applyFont="1" applyFill="1" applyBorder="1" applyAlignment="1">
      <alignment horizontal="center"/>
    </xf>
    <xf numFmtId="0" fontId="12" fillId="7" borderId="47" xfId="0" applyFont="1" applyFill="1" applyBorder="1" applyAlignment="1">
      <alignment horizontal="center"/>
    </xf>
    <xf numFmtId="0" fontId="12" fillId="7" borderId="48" xfId="0" applyFont="1" applyFill="1" applyBorder="1" applyAlignment="1">
      <alignment horizontal="center"/>
    </xf>
    <xf numFmtId="0" fontId="12" fillId="6" borderId="32" xfId="0" applyFont="1" applyFill="1" applyBorder="1" applyProtection="1">
      <protection locked="0"/>
    </xf>
    <xf numFmtId="0" fontId="12" fillId="6" borderId="34" xfId="0" applyFont="1" applyFill="1" applyBorder="1" applyProtection="1">
      <protection locked="0"/>
    </xf>
    <xf numFmtId="0" fontId="12" fillId="0" borderId="32" xfId="0" applyFont="1" applyBorder="1" applyProtection="1">
      <protection locked="0"/>
    </xf>
    <xf numFmtId="0" fontId="12" fillId="0" borderId="34" xfId="0" applyFont="1" applyBorder="1" applyProtection="1">
      <protection locked="0"/>
    </xf>
    <xf numFmtId="0" fontId="12" fillId="5" borderId="32" xfId="0" applyFont="1" applyFill="1" applyBorder="1"/>
    <xf numFmtId="0" fontId="12" fillId="5" borderId="34" xfId="0" applyFont="1" applyFill="1" applyBorder="1" applyAlignment="1">
      <alignment horizontal="center"/>
    </xf>
    <xf numFmtId="0" fontId="12" fillId="6" borderId="24" xfId="0" applyFont="1" applyFill="1" applyBorder="1" applyProtection="1">
      <protection locked="0"/>
    </xf>
    <xf numFmtId="0" fontId="12" fillId="6" borderId="26" xfId="0" applyFont="1" applyFill="1" applyBorder="1" applyProtection="1">
      <protection locked="0"/>
    </xf>
    <xf numFmtId="0" fontId="12" fillId="0" borderId="51" xfId="0" applyFont="1" applyBorder="1" applyProtection="1">
      <protection locked="0"/>
    </xf>
    <xf numFmtId="0" fontId="12" fillId="0" borderId="26" xfId="0" applyFont="1" applyBorder="1" applyProtection="1">
      <protection locked="0"/>
    </xf>
    <xf numFmtId="0" fontId="12" fillId="5" borderId="24" xfId="0" applyFont="1" applyFill="1" applyBorder="1"/>
    <xf numFmtId="0" fontId="12" fillId="5" borderId="26" xfId="0" applyFont="1" applyFill="1" applyBorder="1" applyAlignment="1">
      <alignment horizontal="center"/>
    </xf>
    <xf numFmtId="0" fontId="3" fillId="0" borderId="50" xfId="0" applyFont="1" applyBorder="1"/>
    <xf numFmtId="0" fontId="3" fillId="0" borderId="52" xfId="0" applyFont="1" applyBorder="1"/>
    <xf numFmtId="0" fontId="12" fillId="6" borderId="51" xfId="0" applyFont="1" applyFill="1" applyBorder="1" applyProtection="1">
      <protection locked="0"/>
    </xf>
    <xf numFmtId="0" fontId="3" fillId="0" borderId="57" xfId="0" applyFont="1" applyBorder="1"/>
    <xf numFmtId="0" fontId="18" fillId="0" borderId="32" xfId="0" applyFont="1" applyBorder="1"/>
    <xf numFmtId="0" fontId="18" fillId="0" borderId="33" xfId="0" applyFont="1" applyBorder="1"/>
    <xf numFmtId="0" fontId="18" fillId="0" borderId="58" xfId="0" applyFont="1" applyBorder="1" applyAlignment="1">
      <alignment horizontal="left"/>
    </xf>
    <xf numFmtId="0" fontId="19" fillId="6" borderId="15" xfId="0" applyFont="1" applyFill="1" applyBorder="1"/>
    <xf numFmtId="0" fontId="12" fillId="6" borderId="55" xfId="0" applyFont="1" applyFill="1" applyBorder="1" applyProtection="1">
      <protection locked="0"/>
    </xf>
    <xf numFmtId="0" fontId="12" fillId="6" borderId="17" xfId="0" applyFont="1" applyFill="1" applyBorder="1" applyProtection="1">
      <protection locked="0"/>
    </xf>
    <xf numFmtId="0" fontId="12" fillId="0" borderId="55" xfId="0" applyFont="1" applyBorder="1" applyProtection="1">
      <protection locked="0"/>
    </xf>
    <xf numFmtId="0" fontId="12" fillId="0" borderId="17" xfId="0" applyFont="1" applyBorder="1" applyProtection="1">
      <protection locked="0"/>
    </xf>
    <xf numFmtId="0" fontId="12" fillId="5" borderId="16" xfId="0" applyFont="1" applyFill="1" applyBorder="1"/>
    <xf numFmtId="0" fontId="12" fillId="5" borderId="17" xfId="0" applyFont="1" applyFill="1" applyBorder="1" applyAlignment="1">
      <alignment horizontal="center"/>
    </xf>
    <xf numFmtId="0" fontId="18" fillId="0" borderId="24" xfId="0" applyFont="1" applyBorder="1"/>
    <xf numFmtId="0" fontId="18" fillId="0" borderId="25" xfId="0" applyFont="1" applyBorder="1"/>
    <xf numFmtId="0" fontId="18" fillId="0" borderId="59" xfId="0" applyFont="1" applyBorder="1" applyAlignment="1">
      <alignment horizontal="left"/>
    </xf>
    <xf numFmtId="0" fontId="19" fillId="6" borderId="44" xfId="0" applyFont="1" applyFill="1" applyBorder="1" applyAlignment="1">
      <alignment wrapText="1"/>
    </xf>
    <xf numFmtId="0" fontId="12" fillId="6" borderId="7" xfId="0" applyFont="1" applyFill="1" applyBorder="1" applyAlignment="1">
      <alignment horizontal="center"/>
    </xf>
    <xf numFmtId="0" fontId="12" fillId="6" borderId="47" xfId="0" applyFont="1" applyFill="1" applyBorder="1" applyAlignment="1">
      <alignment horizontal="center"/>
    </xf>
    <xf numFmtId="0" fontId="18" fillId="2" borderId="16" xfId="0" applyFont="1" applyFill="1" applyBorder="1"/>
    <xf numFmtId="0" fontId="18" fillId="2" borderId="36" xfId="0" applyFont="1" applyFill="1" applyBorder="1"/>
    <xf numFmtId="0" fontId="18" fillId="2" borderId="60" xfId="0" applyFont="1" applyFill="1" applyBorder="1" applyAlignment="1">
      <alignment horizontal="left"/>
    </xf>
    <xf numFmtId="0" fontId="13" fillId="6" borderId="48" xfId="0" applyFont="1" applyFill="1" applyBorder="1"/>
    <xf numFmtId="0" fontId="20" fillId="0" borderId="0" xfId="0" applyFont="1"/>
    <xf numFmtId="0" fontId="21" fillId="6" borderId="0" xfId="0" applyFont="1" applyFill="1" applyAlignment="1">
      <alignment horizontal="left"/>
    </xf>
    <xf numFmtId="0" fontId="20" fillId="2" borderId="0" xfId="0" applyFont="1" applyFill="1"/>
    <xf numFmtId="0" fontId="21" fillId="2" borderId="0" xfId="0" applyFont="1" applyFill="1"/>
    <xf numFmtId="0" fontId="18" fillId="2" borderId="25" xfId="0" applyFont="1" applyFill="1" applyBorder="1"/>
    <xf numFmtId="0" fontId="18" fillId="0" borderId="36" xfId="0" applyFont="1" applyBorder="1"/>
    <xf numFmtId="0" fontId="18" fillId="2" borderId="59" xfId="0" applyFont="1" applyFill="1" applyBorder="1" applyAlignment="1">
      <alignment horizontal="left"/>
    </xf>
    <xf numFmtId="0" fontId="18" fillId="0" borderId="60" xfId="0" applyFont="1" applyBorder="1" applyAlignment="1">
      <alignment horizontal="left"/>
    </xf>
    <xf numFmtId="0" fontId="18" fillId="2" borderId="58" xfId="0" applyFont="1" applyFill="1" applyBorder="1" applyAlignment="1">
      <alignment horizontal="left"/>
    </xf>
    <xf numFmtId="0" fontId="22" fillId="0" borderId="23" xfId="0" applyFont="1" applyBorder="1" applyAlignment="1" applyProtection="1">
      <alignment horizontal="center"/>
      <protection locked="0"/>
    </xf>
    <xf numFmtId="0" fontId="22" fillId="0" borderId="27" xfId="0" applyFont="1" applyBorder="1" applyAlignment="1" applyProtection="1">
      <alignment horizontal="center"/>
      <protection locked="0"/>
    </xf>
    <xf numFmtId="0" fontId="22" fillId="0" borderId="31" xfId="0" applyFont="1" applyBorder="1" applyAlignment="1" applyProtection="1">
      <alignment horizontal="center"/>
      <protection locked="0"/>
    </xf>
    <xf numFmtId="0" fontId="22" fillId="0" borderId="35" xfId="0" applyFont="1" applyBorder="1" applyAlignment="1" applyProtection="1">
      <alignment horizontal="center"/>
      <protection locked="0"/>
    </xf>
    <xf numFmtId="0" fontId="14" fillId="6" borderId="24" xfId="0" applyFont="1" applyFill="1" applyBorder="1" applyAlignment="1">
      <alignment horizontal="center"/>
    </xf>
    <xf numFmtId="0" fontId="14" fillId="6" borderId="26" xfId="0" applyFont="1" applyFill="1" applyBorder="1" applyAlignment="1">
      <alignment horizontal="center"/>
    </xf>
    <xf numFmtId="0" fontId="14" fillId="6" borderId="16" xfId="0" applyFont="1" applyFill="1" applyBorder="1" applyAlignment="1">
      <alignment horizontal="center"/>
    </xf>
    <xf numFmtId="0" fontId="14" fillId="6" borderId="17" xfId="0" applyFont="1" applyFill="1" applyBorder="1" applyAlignment="1">
      <alignment horizontal="center"/>
    </xf>
    <xf numFmtId="0" fontId="14" fillId="6" borderId="32" xfId="0" applyFont="1" applyFill="1" applyBorder="1" applyAlignment="1">
      <alignment horizontal="center"/>
    </xf>
    <xf numFmtId="0" fontId="14" fillId="6" borderId="34" xfId="0" applyFont="1" applyFill="1" applyBorder="1" applyAlignment="1">
      <alignment horizontal="center"/>
    </xf>
    <xf numFmtId="0" fontId="12" fillId="6" borderId="51" xfId="0" applyFont="1" applyFill="1" applyBorder="1"/>
    <xf numFmtId="0" fontId="12" fillId="6" borderId="26" xfId="0" applyFont="1" applyFill="1" applyBorder="1"/>
    <xf numFmtId="0" fontId="12" fillId="8" borderId="51" xfId="0" applyFont="1" applyFill="1" applyBorder="1" applyProtection="1">
      <protection locked="0"/>
    </xf>
    <xf numFmtId="0" fontId="12" fillId="8" borderId="26" xfId="0" applyFont="1" applyFill="1" applyBorder="1" applyProtection="1">
      <protection locked="0"/>
    </xf>
    <xf numFmtId="0" fontId="12" fillId="0" borderId="61" xfId="0" applyFont="1" applyBorder="1" applyAlignment="1" applyProtection="1">
      <alignment horizontal="center"/>
      <protection locked="0"/>
    </xf>
    <xf numFmtId="0" fontId="12" fillId="0" borderId="40"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12" fillId="0" borderId="61" xfId="0" applyFont="1" applyBorder="1" applyAlignment="1">
      <alignment horizontal="center"/>
    </xf>
    <xf numFmtId="0" fontId="12" fillId="7" borderId="62" xfId="0" applyFont="1" applyFill="1" applyBorder="1" applyAlignment="1">
      <alignment horizontal="center" wrapText="1"/>
    </xf>
    <xf numFmtId="0" fontId="12" fillId="7" borderId="46" xfId="0" applyFont="1" applyFill="1" applyBorder="1" applyAlignment="1">
      <alignment horizontal="center" wrapText="1"/>
    </xf>
    <xf numFmtId="0" fontId="12" fillId="7" borderId="47" xfId="0" applyFont="1" applyFill="1" applyBorder="1" applyAlignment="1">
      <alignment horizontal="center" wrapText="1"/>
    </xf>
    <xf numFmtId="0" fontId="12" fillId="5" borderId="13" xfId="0" applyFont="1" applyFill="1" applyBorder="1" applyAlignment="1">
      <alignment horizontal="center"/>
    </xf>
    <xf numFmtId="0" fontId="12" fillId="5" borderId="61" xfId="0" applyFont="1" applyFill="1" applyBorder="1" applyAlignment="1">
      <alignment horizontal="center"/>
    </xf>
    <xf numFmtId="0" fontId="12" fillId="5" borderId="40" xfId="0" applyFont="1" applyFill="1" applyBorder="1" applyAlignment="1">
      <alignment horizontal="center"/>
    </xf>
    <xf numFmtId="0" fontId="12" fillId="5" borderId="14" xfId="0" applyFont="1" applyFill="1" applyBorder="1" applyAlignment="1">
      <alignment horizontal="center"/>
    </xf>
    <xf numFmtId="0" fontId="12" fillId="5" borderId="15" xfId="0" applyFont="1" applyFill="1" applyBorder="1" applyAlignment="1">
      <alignment horizontal="center"/>
    </xf>
    <xf numFmtId="0" fontId="12" fillId="5" borderId="15" xfId="0" applyFont="1" applyFill="1" applyBorder="1"/>
    <xf numFmtId="0" fontId="12" fillId="0" borderId="58" xfId="0" applyFont="1" applyBorder="1" applyAlignment="1">
      <alignment horizontal="center"/>
    </xf>
    <xf numFmtId="0" fontId="14" fillId="0" borderId="58" xfId="0" applyFont="1" applyBorder="1" applyAlignment="1" applyProtection="1">
      <alignment horizontal="center"/>
      <protection locked="0"/>
    </xf>
    <xf numFmtId="0" fontId="12" fillId="0" borderId="49" xfId="0" applyFont="1" applyBorder="1" applyAlignment="1">
      <alignment horizontal="center"/>
    </xf>
    <xf numFmtId="0" fontId="12" fillId="0" borderId="59" xfId="0" applyFont="1" applyBorder="1" applyAlignment="1">
      <alignment horizontal="center"/>
    </xf>
    <xf numFmtId="0" fontId="14" fillId="0" borderId="59" xfId="0" applyFont="1" applyBorder="1" applyAlignment="1" applyProtection="1">
      <alignment horizontal="center"/>
      <protection locked="0"/>
    </xf>
    <xf numFmtId="0" fontId="12" fillId="0" borderId="51" xfId="0" applyFont="1" applyBorder="1" applyAlignment="1">
      <alignment horizontal="center"/>
    </xf>
    <xf numFmtId="0" fontId="12" fillId="0" borderId="60" xfId="0" applyFont="1" applyBorder="1" applyAlignment="1">
      <alignment horizontal="center"/>
    </xf>
    <xf numFmtId="0" fontId="14" fillId="0" borderId="60" xfId="0" applyFont="1" applyBorder="1" applyAlignment="1" applyProtection="1">
      <alignment horizontal="center"/>
      <protection locked="0"/>
    </xf>
    <xf numFmtId="0" fontId="12" fillId="0" borderId="55" xfId="0" applyFont="1" applyBorder="1" applyAlignment="1">
      <alignment horizontal="center"/>
    </xf>
    <xf numFmtId="0" fontId="22" fillId="0" borderId="18" xfId="0" applyFont="1" applyBorder="1" applyAlignment="1" applyProtection="1">
      <alignment horizontal="center"/>
      <protection locked="0"/>
    </xf>
    <xf numFmtId="0" fontId="12" fillId="0" borderId="45" xfId="0" applyFont="1" applyBorder="1" applyAlignment="1">
      <alignment horizontal="center"/>
    </xf>
    <xf numFmtId="0" fontId="12" fillId="0" borderId="46" xfId="0" applyFont="1" applyBorder="1" applyAlignment="1">
      <alignment horizontal="center"/>
    </xf>
    <xf numFmtId="0" fontId="12" fillId="0" borderId="63" xfId="0" applyFont="1" applyBorder="1" applyAlignment="1">
      <alignment horizontal="center"/>
    </xf>
    <xf numFmtId="0" fontId="14" fillId="0" borderId="45" xfId="0" applyFont="1" applyBorder="1" applyAlignment="1" applyProtection="1">
      <alignment horizontal="center"/>
      <protection locked="0"/>
    </xf>
    <xf numFmtId="0" fontId="14" fillId="0" borderId="63" xfId="0" applyFont="1" applyBorder="1" applyAlignment="1" applyProtection="1">
      <alignment horizontal="center"/>
      <protection locked="0"/>
    </xf>
    <xf numFmtId="0" fontId="12" fillId="0" borderId="7" xfId="0" applyFont="1" applyBorder="1" applyAlignment="1">
      <alignment horizontal="center"/>
    </xf>
    <xf numFmtId="0" fontId="15" fillId="0" borderId="48" xfId="0" applyFont="1" applyBorder="1" applyAlignment="1" applyProtection="1">
      <alignment horizontal="center"/>
      <protection locked="0"/>
    </xf>
    <xf numFmtId="0" fontId="12" fillId="0" borderId="64" xfId="0" applyFont="1" applyBorder="1" applyAlignment="1">
      <alignment horizontal="center"/>
    </xf>
    <xf numFmtId="0" fontId="12" fillId="0" borderId="65" xfId="0" applyFont="1" applyBorder="1" applyAlignment="1">
      <alignment horizontal="center"/>
    </xf>
    <xf numFmtId="0" fontId="12" fillId="0" borderId="66" xfId="0" applyFont="1" applyBorder="1" applyAlignment="1">
      <alignment horizontal="center"/>
    </xf>
    <xf numFmtId="0" fontId="12" fillId="6" borderId="37" xfId="0" applyFont="1" applyFill="1" applyBorder="1" applyAlignment="1">
      <alignment horizontal="center"/>
    </xf>
    <xf numFmtId="0" fontId="12" fillId="7" borderId="62" xfId="0" applyFont="1" applyFill="1" applyBorder="1" applyAlignment="1">
      <alignment horizontal="center"/>
    </xf>
    <xf numFmtId="0" fontId="12" fillId="6" borderId="20" xfId="0" applyFont="1" applyFill="1" applyBorder="1" applyProtection="1">
      <protection locked="0"/>
    </xf>
    <xf numFmtId="0" fontId="12" fillId="6" borderId="22" xfId="0" applyFont="1" applyFill="1" applyBorder="1" applyProtection="1">
      <protection locked="0"/>
    </xf>
    <xf numFmtId="0" fontId="12" fillId="0" borderId="20" xfId="0" applyFont="1" applyBorder="1" applyProtection="1">
      <protection locked="0"/>
    </xf>
    <xf numFmtId="0" fontId="12" fillId="0" borderId="22" xfId="0" applyFont="1" applyBorder="1" applyProtection="1">
      <protection locked="0"/>
    </xf>
    <xf numFmtId="0" fontId="12" fillId="5" borderId="22" xfId="0" applyFont="1" applyFill="1" applyBorder="1" applyAlignment="1">
      <alignment horizontal="center"/>
    </xf>
    <xf numFmtId="0" fontId="12" fillId="5" borderId="28" xfId="0" applyFont="1" applyFill="1" applyBorder="1"/>
    <xf numFmtId="0" fontId="12" fillId="6" borderId="55" xfId="0" applyFont="1" applyFill="1" applyBorder="1"/>
    <xf numFmtId="0" fontId="12" fillId="6" borderId="17" xfId="0" applyFont="1" applyFill="1" applyBorder="1"/>
    <xf numFmtId="0" fontId="14" fillId="6" borderId="59" xfId="0" applyFont="1" applyFill="1" applyBorder="1" applyAlignment="1">
      <alignment horizontal="center"/>
    </xf>
    <xf numFmtId="0" fontId="14" fillId="6" borderId="58" xfId="0" applyFont="1" applyFill="1" applyBorder="1" applyAlignment="1">
      <alignment horizontal="center"/>
    </xf>
    <xf numFmtId="0" fontId="14" fillId="6" borderId="60" xfId="0" applyFont="1" applyFill="1" applyBorder="1" applyAlignment="1">
      <alignment horizontal="center"/>
    </xf>
    <xf numFmtId="0" fontId="12" fillId="6" borderId="8" xfId="0" applyFont="1" applyFill="1" applyBorder="1"/>
    <xf numFmtId="0" fontId="12" fillId="6" borderId="9" xfId="0" applyFont="1" applyFill="1" applyBorder="1"/>
    <xf numFmtId="0" fontId="14" fillId="7" borderId="45" xfId="0" applyFont="1" applyFill="1" applyBorder="1" applyAlignment="1">
      <alignment horizontal="center"/>
    </xf>
    <xf numFmtId="0" fontId="16" fillId="7" borderId="47" xfId="0" applyFont="1" applyFill="1" applyBorder="1" applyAlignment="1">
      <alignment horizontal="center"/>
    </xf>
    <xf numFmtId="0" fontId="12" fillId="6" borderId="32" xfId="0" applyFont="1" applyFill="1" applyBorder="1"/>
    <xf numFmtId="0" fontId="12" fillId="6" borderId="34" xfId="0" applyFont="1" applyFill="1" applyBorder="1"/>
    <xf numFmtId="0" fontId="12" fillId="6" borderId="24" xfId="0" applyFont="1" applyFill="1" applyBorder="1"/>
    <xf numFmtId="0" fontId="12" fillId="5" borderId="70" xfId="0" applyFont="1" applyFill="1" applyBorder="1" applyAlignment="1">
      <alignment horizontal="center"/>
    </xf>
    <xf numFmtId="0" fontId="12" fillId="0" borderId="71" xfId="0" applyFont="1" applyBorder="1" applyAlignment="1">
      <alignment horizontal="center"/>
    </xf>
    <xf numFmtId="0" fontId="12" fillId="0" borderId="72" xfId="0" applyFont="1" applyBorder="1" applyAlignment="1">
      <alignment horizontal="center"/>
    </xf>
    <xf numFmtId="0" fontId="14" fillId="6" borderId="28" xfId="0" applyFont="1" applyFill="1" applyBorder="1" applyAlignment="1">
      <alignment horizontal="center"/>
    </xf>
    <xf numFmtId="0" fontId="14" fillId="6" borderId="30" xfId="0" applyFont="1" applyFill="1" applyBorder="1" applyAlignment="1">
      <alignment horizontal="center"/>
    </xf>
    <xf numFmtId="0" fontId="14" fillId="6" borderId="20" xfId="0" applyFont="1" applyFill="1" applyBorder="1" applyAlignment="1">
      <alignment horizontal="center"/>
    </xf>
    <xf numFmtId="0" fontId="14" fillId="6" borderId="22" xfId="0" applyFont="1" applyFill="1" applyBorder="1" applyAlignment="1">
      <alignment horizontal="center"/>
    </xf>
    <xf numFmtId="0" fontId="12" fillId="6" borderId="20" xfId="0" applyFont="1" applyFill="1" applyBorder="1"/>
    <xf numFmtId="0" fontId="12" fillId="6" borderId="22" xfId="0" applyFont="1" applyFill="1" applyBorder="1"/>
    <xf numFmtId="0" fontId="12" fillId="0" borderId="52" xfId="0" applyFont="1" applyBorder="1" applyAlignment="1" applyProtection="1">
      <alignment horizontal="left"/>
      <protection locked="0"/>
    </xf>
    <xf numFmtId="0" fontId="12" fillId="0" borderId="51" xfId="0" applyFont="1" applyBorder="1" applyAlignment="1" applyProtection="1">
      <alignment horizontal="left"/>
      <protection locked="0"/>
    </xf>
    <xf numFmtId="0" fontId="12" fillId="6" borderId="9" xfId="0" applyFont="1" applyFill="1" applyBorder="1" applyAlignment="1">
      <alignment horizontal="left" vertical="top" wrapText="1"/>
    </xf>
    <xf numFmtId="0" fontId="10" fillId="6" borderId="7"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5" xfId="0" applyFont="1" applyFill="1" applyBorder="1" applyAlignment="1">
      <alignment horizontal="left" vertical="top" wrapText="1"/>
    </xf>
    <xf numFmtId="0" fontId="10" fillId="6" borderId="4" xfId="0" applyFont="1" applyFill="1" applyBorder="1" applyAlignment="1">
      <alignment horizontal="left" vertical="top" wrapText="1"/>
    </xf>
    <xf numFmtId="0" fontId="10" fillId="6" borderId="2" xfId="0" applyFont="1" applyFill="1" applyBorder="1" applyAlignment="1">
      <alignment horizontal="left" vertical="top" wrapText="1"/>
    </xf>
    <xf numFmtId="0" fontId="10" fillId="0" borderId="9"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2" fillId="0" borderId="4" xfId="0" applyFont="1" applyBorder="1" applyAlignment="1">
      <alignment horizontal="center"/>
    </xf>
    <xf numFmtId="0" fontId="12" fillId="0" borderId="2" xfId="0" applyFont="1" applyBorder="1" applyAlignment="1">
      <alignment horizontal="center"/>
    </xf>
    <xf numFmtId="0" fontId="12" fillId="7" borderId="42" xfId="0" applyFont="1" applyFill="1" applyBorder="1" applyAlignment="1">
      <alignment horizontal="center" wrapText="1"/>
    </xf>
    <xf numFmtId="0" fontId="12" fillId="7" borderId="40" xfId="0" applyFont="1" applyFill="1" applyBorder="1" applyAlignment="1">
      <alignment horizontal="center" wrapText="1"/>
    </xf>
    <xf numFmtId="0" fontId="12" fillId="7" borderId="41" xfId="0" applyFont="1" applyFill="1" applyBorder="1" applyAlignment="1">
      <alignment horizontal="center" wrapText="1"/>
    </xf>
    <xf numFmtId="0" fontId="12" fillId="7" borderId="13" xfId="0" applyFont="1" applyFill="1" applyBorder="1" applyAlignment="1">
      <alignment horizontal="center" wrapText="1"/>
    </xf>
    <xf numFmtId="0" fontId="12" fillId="0" borderId="50" xfId="0" applyFont="1" applyBorder="1" applyAlignment="1" applyProtection="1">
      <alignment horizontal="left"/>
      <protection locked="0"/>
    </xf>
    <xf numFmtId="0" fontId="12" fillId="0" borderId="49" xfId="0" applyFont="1" applyBorder="1" applyAlignment="1" applyProtection="1">
      <alignment horizontal="left"/>
      <protection locked="0"/>
    </xf>
    <xf numFmtId="0" fontId="17" fillId="0" borderId="52" xfId="0" applyFont="1" applyBorder="1" applyAlignment="1" applyProtection="1">
      <alignment horizontal="left"/>
      <protection locked="0"/>
    </xf>
    <xf numFmtId="0" fontId="17" fillId="0" borderId="54" xfId="0" applyFont="1" applyBorder="1" applyAlignment="1" applyProtection="1">
      <alignment horizontal="left"/>
      <protection locked="0"/>
    </xf>
    <xf numFmtId="0" fontId="17" fillId="0" borderId="51" xfId="0" applyFont="1" applyBorder="1" applyAlignment="1" applyProtection="1">
      <alignment horizontal="left"/>
      <protection locked="0"/>
    </xf>
    <xf numFmtId="0" fontId="17" fillId="0" borderId="50" xfId="0" applyFont="1" applyBorder="1" applyAlignment="1" applyProtection="1">
      <alignment horizontal="left"/>
      <protection locked="0"/>
    </xf>
    <xf numFmtId="0" fontId="17" fillId="0" borderId="53" xfId="0" applyFont="1" applyBorder="1" applyAlignment="1" applyProtection="1">
      <alignment horizontal="left"/>
      <protection locked="0"/>
    </xf>
    <xf numFmtId="0" fontId="17" fillId="0" borderId="49" xfId="0" applyFont="1" applyBorder="1" applyAlignment="1" applyProtection="1">
      <alignment horizontal="left"/>
      <protection locked="0"/>
    </xf>
    <xf numFmtId="0" fontId="12" fillId="0" borderId="9" xfId="0" applyFont="1" applyBorder="1" applyAlignment="1">
      <alignment horizontal="center"/>
    </xf>
    <xf numFmtId="0" fontId="12" fillId="0" borderId="7" xfId="0" applyFont="1" applyBorder="1" applyAlignment="1">
      <alignment horizontal="center"/>
    </xf>
    <xf numFmtId="0" fontId="12" fillId="7" borderId="9" xfId="0" applyFont="1" applyFill="1" applyBorder="1" applyAlignment="1">
      <alignment horizontal="center" wrapText="1"/>
    </xf>
    <xf numFmtId="0" fontId="12" fillId="7" borderId="7" xfId="0" applyFont="1" applyFill="1" applyBorder="1" applyAlignment="1">
      <alignment horizontal="center" wrapText="1"/>
    </xf>
    <xf numFmtId="0" fontId="12" fillId="7" borderId="6" xfId="0" applyFont="1" applyFill="1" applyBorder="1" applyAlignment="1">
      <alignment horizontal="center" wrapText="1"/>
    </xf>
    <xf numFmtId="0" fontId="12" fillId="7" borderId="5" xfId="0" applyFont="1" applyFill="1" applyBorder="1" applyAlignment="1">
      <alignment horizontal="center" wrapText="1"/>
    </xf>
    <xf numFmtId="0" fontId="12" fillId="7" borderId="4" xfId="0" applyFont="1" applyFill="1" applyBorder="1" applyAlignment="1">
      <alignment horizontal="center" wrapText="1"/>
    </xf>
    <xf numFmtId="0" fontId="12" fillId="7" borderId="2" xfId="0" applyFont="1" applyFill="1" applyBorder="1" applyAlignment="1">
      <alignment horizontal="center" wrapText="1"/>
    </xf>
    <xf numFmtId="0" fontId="12" fillId="7" borderId="43" xfId="0" applyFont="1" applyFill="1" applyBorder="1" applyAlignment="1">
      <alignment horizontal="center" wrapText="1"/>
    </xf>
    <xf numFmtId="0" fontId="12" fillId="7" borderId="14" xfId="0" applyFont="1" applyFill="1" applyBorder="1" applyAlignment="1">
      <alignment horizontal="center" wrapText="1"/>
    </xf>
    <xf numFmtId="0" fontId="17" fillId="0" borderId="57" xfId="0" applyFont="1" applyBorder="1" applyAlignment="1" applyProtection="1">
      <alignment horizontal="left"/>
      <protection locked="0"/>
    </xf>
    <xf numFmtId="0" fontId="17" fillId="0" borderId="56" xfId="0" applyFont="1" applyBorder="1" applyAlignment="1" applyProtection="1">
      <alignment horizontal="left"/>
      <protection locked="0"/>
    </xf>
    <xf numFmtId="0" fontId="17" fillId="0" borderId="55" xfId="0" applyFont="1" applyBorder="1" applyAlignment="1" applyProtection="1">
      <alignment horizontal="left"/>
      <protection locked="0"/>
    </xf>
    <xf numFmtId="0" fontId="12" fillId="6" borderId="9" xfId="0" applyFont="1" applyFill="1" applyBorder="1" applyAlignment="1">
      <alignment horizontal="center"/>
    </xf>
    <xf numFmtId="0" fontId="12" fillId="6" borderId="7" xfId="0" applyFont="1" applyFill="1" applyBorder="1" applyAlignment="1">
      <alignment horizontal="center"/>
    </xf>
    <xf numFmtId="0" fontId="12" fillId="0" borderId="57" xfId="0" applyFont="1" applyBorder="1" applyAlignment="1" applyProtection="1">
      <alignment horizontal="left"/>
      <protection locked="0"/>
    </xf>
    <xf numFmtId="0" fontId="12" fillId="0" borderId="55" xfId="0" applyFont="1" applyBorder="1" applyAlignment="1" applyProtection="1">
      <alignment horizontal="left"/>
      <protection locked="0"/>
    </xf>
    <xf numFmtId="0" fontId="12" fillId="0" borderId="8" xfId="0" applyFont="1" applyBorder="1" applyAlignment="1">
      <alignment horizontal="center"/>
    </xf>
    <xf numFmtId="15" fontId="17" fillId="0" borderId="52" xfId="0" applyNumberFormat="1" applyFont="1" applyBorder="1" applyAlignment="1" applyProtection="1">
      <alignment horizontal="left"/>
      <protection locked="0"/>
    </xf>
    <xf numFmtId="0" fontId="11" fillId="0" borderId="9"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2" fillId="7" borderId="28" xfId="0" applyFont="1" applyFill="1" applyBorder="1" applyAlignment="1">
      <alignment horizontal="center" wrapText="1"/>
    </xf>
    <xf numFmtId="0" fontId="12" fillId="7" borderId="32" xfId="0" applyFont="1" applyFill="1" applyBorder="1" applyAlignment="1">
      <alignment horizontal="center" wrapText="1"/>
    </xf>
    <xf numFmtId="0" fontId="12" fillId="7" borderId="67" xfId="0" applyFont="1" applyFill="1" applyBorder="1" applyAlignment="1">
      <alignment horizontal="center" wrapText="1"/>
    </xf>
    <xf numFmtId="0" fontId="12" fillId="7" borderId="61" xfId="0" applyFont="1" applyFill="1" applyBorder="1" applyAlignment="1">
      <alignment horizontal="center" wrapText="1"/>
    </xf>
    <xf numFmtId="0" fontId="12" fillId="0" borderId="69" xfId="0" applyFont="1" applyBorder="1" applyAlignment="1" applyProtection="1">
      <alignment horizontal="left"/>
      <protection locked="0"/>
    </xf>
    <xf numFmtId="0" fontId="12" fillId="0" borderId="68" xfId="0" applyFont="1" applyBorder="1" applyAlignment="1" applyProtection="1">
      <alignment horizontal="left"/>
      <protection locked="0"/>
    </xf>
  </cellXfs>
  <cellStyles count="2">
    <cellStyle name="Normal" xfId="0" builtinId="0"/>
    <cellStyle name="Normal 2" xfId="1" xr:uid="{7F78B72C-68D1-43EB-9878-5C60599B42BC}"/>
  </cellStyles>
  <dxfs count="340">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theme="0" tint="-0.24994659260841701"/>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ont>
        <color rgb="FFFF0000"/>
      </font>
      <fill>
        <patternFill>
          <bgColor rgb="FFFFFF00"/>
        </patternFill>
      </fill>
    </dxf>
    <dxf>
      <fill>
        <patternFill>
          <bgColor rgb="FFFF0000"/>
        </patternFill>
      </fill>
    </dxf>
    <dxf>
      <fill>
        <patternFill>
          <bgColor rgb="FF92D05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ont>
        <color rgb="FFFF0000"/>
      </font>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rgb="FFFF0000"/>
      </font>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
      <font>
        <color rgb="FFFF0000"/>
      </font>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
      <font>
        <color rgb="FFFF0000"/>
      </font>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
      <font>
        <color rgb="FFFF0000"/>
      </font>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
      <font>
        <color rgb="FFFF0000"/>
      </font>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
      <font>
        <color rgb="FFFF0000"/>
      </font>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
      <font>
        <color rgb="FFFF0000"/>
      </font>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
      <font>
        <color rgb="FFFF0000"/>
      </font>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
      <font>
        <color rgb="FFFF0000"/>
      </font>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rgb="FFFF0000"/>
      </font>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rgb="FFFF0000"/>
      </font>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mruColors>
      <color rgb="FFCC99FF"/>
      <color rgb="FFFFCC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J69"/>
  <sheetViews>
    <sheetView tabSelected="1" topLeftCell="A22" zoomScale="70" zoomScaleNormal="70" workbookViewId="0">
      <selection activeCell="B36" sqref="B36:D36"/>
    </sheetView>
  </sheetViews>
  <sheetFormatPr defaultRowHeight="15.75" x14ac:dyDescent="0.25"/>
  <cols>
    <col min="1" max="1" width="10.7109375" style="18" customWidth="1"/>
    <col min="2" max="2" width="8.7109375" style="5" customWidth="1"/>
    <col min="3" max="3" width="34.7109375" style="16" customWidth="1"/>
    <col min="4" max="4" width="40.7109375" style="16" customWidth="1"/>
    <col min="5" max="5" width="8.7109375" style="16" customWidth="1"/>
    <col min="6" max="6" width="10.7109375" style="18" customWidth="1"/>
    <col min="7" max="7" width="8.7109375" style="5" customWidth="1"/>
    <col min="8" max="8" width="34.7109375" style="16" customWidth="1"/>
    <col min="9" max="9" width="40.7109375" style="16" customWidth="1"/>
    <col min="10" max="10" width="8.7109375" style="17" customWidth="1"/>
    <col min="11" max="254" width="9.140625" style="17"/>
    <col min="255" max="255" width="11" style="17" customWidth="1"/>
    <col min="256" max="256" width="8.5703125" style="17" customWidth="1"/>
    <col min="257" max="257" width="28.42578125" style="17" customWidth="1"/>
    <col min="258" max="258" width="15.140625" style="17" customWidth="1"/>
    <col min="259" max="259" width="17.7109375" style="17" customWidth="1"/>
    <col min="260" max="260" width="13" style="17" customWidth="1"/>
    <col min="261" max="262" width="10.7109375" style="17" customWidth="1"/>
    <col min="263" max="263" width="27" style="17" customWidth="1"/>
    <col min="264" max="264" width="17.5703125" style="17" customWidth="1"/>
    <col min="265" max="265" width="15.28515625" style="17" customWidth="1"/>
    <col min="266" max="510" width="9.140625" style="17"/>
    <col min="511" max="511" width="11" style="17" customWidth="1"/>
    <col min="512" max="512" width="8.5703125" style="17" customWidth="1"/>
    <col min="513" max="513" width="28.42578125" style="17" customWidth="1"/>
    <col min="514" max="514" width="15.140625" style="17" customWidth="1"/>
    <col min="515" max="515" width="17.7109375" style="17" customWidth="1"/>
    <col min="516" max="516" width="13" style="17" customWidth="1"/>
    <col min="517" max="518" width="10.7109375" style="17" customWidth="1"/>
    <col min="519" max="519" width="27" style="17" customWidth="1"/>
    <col min="520" max="520" width="17.5703125" style="17" customWidth="1"/>
    <col min="521" max="521" width="15.28515625" style="17" customWidth="1"/>
    <col min="522" max="766" width="9.140625" style="17"/>
    <col min="767" max="767" width="11" style="17" customWidth="1"/>
    <col min="768" max="768" width="8.5703125" style="17" customWidth="1"/>
    <col min="769" max="769" width="28.42578125" style="17" customWidth="1"/>
    <col min="770" max="770" width="15.140625" style="17" customWidth="1"/>
    <col min="771" max="771" width="17.7109375" style="17" customWidth="1"/>
    <col min="772" max="772" width="13" style="17" customWidth="1"/>
    <col min="773" max="774" width="10.7109375" style="17" customWidth="1"/>
    <col min="775" max="775" width="27" style="17" customWidth="1"/>
    <col min="776" max="776" width="17.5703125" style="17" customWidth="1"/>
    <col min="777" max="777" width="15.28515625" style="17" customWidth="1"/>
    <col min="778" max="1022" width="9.140625" style="17"/>
    <col min="1023" max="1023" width="11" style="17" customWidth="1"/>
    <col min="1024" max="1024" width="8.5703125" style="17" customWidth="1"/>
    <col min="1025" max="1025" width="28.42578125" style="17" customWidth="1"/>
    <col min="1026" max="1026" width="15.140625" style="17" customWidth="1"/>
    <col min="1027" max="1027" width="17.7109375" style="17" customWidth="1"/>
    <col min="1028" max="1028" width="13" style="17" customWidth="1"/>
    <col min="1029" max="1030" width="10.7109375" style="17" customWidth="1"/>
    <col min="1031" max="1031" width="27" style="17" customWidth="1"/>
    <col min="1032" max="1032" width="17.5703125" style="17" customWidth="1"/>
    <col min="1033" max="1033" width="15.28515625" style="17" customWidth="1"/>
    <col min="1034" max="1278" width="9.140625" style="17"/>
    <col min="1279" max="1279" width="11" style="17" customWidth="1"/>
    <col min="1280" max="1280" width="8.5703125" style="17" customWidth="1"/>
    <col min="1281" max="1281" width="28.42578125" style="17" customWidth="1"/>
    <col min="1282" max="1282" width="15.140625" style="17" customWidth="1"/>
    <col min="1283" max="1283" width="17.7109375" style="17" customWidth="1"/>
    <col min="1284" max="1284" width="13" style="17" customWidth="1"/>
    <col min="1285" max="1286" width="10.7109375" style="17" customWidth="1"/>
    <col min="1287" max="1287" width="27" style="17" customWidth="1"/>
    <col min="1288" max="1288" width="17.5703125" style="17" customWidth="1"/>
    <col min="1289" max="1289" width="15.28515625" style="17" customWidth="1"/>
    <col min="1290" max="1534" width="9.140625" style="17"/>
    <col min="1535" max="1535" width="11" style="17" customWidth="1"/>
    <col min="1536" max="1536" width="8.5703125" style="17" customWidth="1"/>
    <col min="1537" max="1537" width="28.42578125" style="17" customWidth="1"/>
    <col min="1538" max="1538" width="15.140625" style="17" customWidth="1"/>
    <col min="1539" max="1539" width="17.7109375" style="17" customWidth="1"/>
    <col min="1540" max="1540" width="13" style="17" customWidth="1"/>
    <col min="1541" max="1542" width="10.7109375" style="17" customWidth="1"/>
    <col min="1543" max="1543" width="27" style="17" customWidth="1"/>
    <col min="1544" max="1544" width="17.5703125" style="17" customWidth="1"/>
    <col min="1545" max="1545" width="15.28515625" style="17" customWidth="1"/>
    <col min="1546" max="1790" width="9.140625" style="17"/>
    <col min="1791" max="1791" width="11" style="17" customWidth="1"/>
    <col min="1792" max="1792" width="8.5703125" style="17" customWidth="1"/>
    <col min="1793" max="1793" width="28.42578125" style="17" customWidth="1"/>
    <col min="1794" max="1794" width="15.140625" style="17" customWidth="1"/>
    <col min="1795" max="1795" width="17.7109375" style="17" customWidth="1"/>
    <col min="1796" max="1796" width="13" style="17" customWidth="1"/>
    <col min="1797" max="1798" width="10.7109375" style="17" customWidth="1"/>
    <col min="1799" max="1799" width="27" style="17" customWidth="1"/>
    <col min="1800" max="1800" width="17.5703125" style="17" customWidth="1"/>
    <col min="1801" max="1801" width="15.28515625" style="17" customWidth="1"/>
    <col min="1802" max="2046" width="9.140625" style="17"/>
    <col min="2047" max="2047" width="11" style="17" customWidth="1"/>
    <col min="2048" max="2048" width="8.5703125" style="17" customWidth="1"/>
    <col min="2049" max="2049" width="28.42578125" style="17" customWidth="1"/>
    <col min="2050" max="2050" width="15.140625" style="17" customWidth="1"/>
    <col min="2051" max="2051" width="17.7109375" style="17" customWidth="1"/>
    <col min="2052" max="2052" width="13" style="17" customWidth="1"/>
    <col min="2053" max="2054" width="10.7109375" style="17" customWidth="1"/>
    <col min="2055" max="2055" width="27" style="17" customWidth="1"/>
    <col min="2056" max="2056" width="17.5703125" style="17" customWidth="1"/>
    <col min="2057" max="2057" width="15.28515625" style="17" customWidth="1"/>
    <col min="2058" max="2302" width="9.140625" style="17"/>
    <col min="2303" max="2303" width="11" style="17" customWidth="1"/>
    <col min="2304" max="2304" width="8.5703125" style="17" customWidth="1"/>
    <col min="2305" max="2305" width="28.42578125" style="17" customWidth="1"/>
    <col min="2306" max="2306" width="15.140625" style="17" customWidth="1"/>
    <col min="2307" max="2307" width="17.7109375" style="17" customWidth="1"/>
    <col min="2308" max="2308" width="13" style="17" customWidth="1"/>
    <col min="2309" max="2310" width="10.7109375" style="17" customWidth="1"/>
    <col min="2311" max="2311" width="27" style="17" customWidth="1"/>
    <col min="2312" max="2312" width="17.5703125" style="17" customWidth="1"/>
    <col min="2313" max="2313" width="15.28515625" style="17" customWidth="1"/>
    <col min="2314" max="2558" width="9.140625" style="17"/>
    <col min="2559" max="2559" width="11" style="17" customWidth="1"/>
    <col min="2560" max="2560" width="8.5703125" style="17" customWidth="1"/>
    <col min="2561" max="2561" width="28.42578125" style="17" customWidth="1"/>
    <col min="2562" max="2562" width="15.140625" style="17" customWidth="1"/>
    <col min="2563" max="2563" width="17.7109375" style="17" customWidth="1"/>
    <col min="2564" max="2564" width="13" style="17" customWidth="1"/>
    <col min="2565" max="2566" width="10.7109375" style="17" customWidth="1"/>
    <col min="2567" max="2567" width="27" style="17" customWidth="1"/>
    <col min="2568" max="2568" width="17.5703125" style="17" customWidth="1"/>
    <col min="2569" max="2569" width="15.28515625" style="17" customWidth="1"/>
    <col min="2570" max="2814" width="9.140625" style="17"/>
    <col min="2815" max="2815" width="11" style="17" customWidth="1"/>
    <col min="2816" max="2816" width="8.5703125" style="17" customWidth="1"/>
    <col min="2817" max="2817" width="28.42578125" style="17" customWidth="1"/>
    <col min="2818" max="2818" width="15.140625" style="17" customWidth="1"/>
    <col min="2819" max="2819" width="17.7109375" style="17" customWidth="1"/>
    <col min="2820" max="2820" width="13" style="17" customWidth="1"/>
    <col min="2821" max="2822" width="10.7109375" style="17" customWidth="1"/>
    <col min="2823" max="2823" width="27" style="17" customWidth="1"/>
    <col min="2824" max="2824" width="17.5703125" style="17" customWidth="1"/>
    <col min="2825" max="2825" width="15.28515625" style="17" customWidth="1"/>
    <col min="2826" max="3070" width="9.140625" style="17"/>
    <col min="3071" max="3071" width="11" style="17" customWidth="1"/>
    <col min="3072" max="3072" width="8.5703125" style="17" customWidth="1"/>
    <col min="3073" max="3073" width="28.42578125" style="17" customWidth="1"/>
    <col min="3074" max="3074" width="15.140625" style="17" customWidth="1"/>
    <col min="3075" max="3075" width="17.7109375" style="17" customWidth="1"/>
    <col min="3076" max="3076" width="13" style="17" customWidth="1"/>
    <col min="3077" max="3078" width="10.7109375" style="17" customWidth="1"/>
    <col min="3079" max="3079" width="27" style="17" customWidth="1"/>
    <col min="3080" max="3080" width="17.5703125" style="17" customWidth="1"/>
    <col min="3081" max="3081" width="15.28515625" style="17" customWidth="1"/>
    <col min="3082" max="3326" width="9.140625" style="17"/>
    <col min="3327" max="3327" width="11" style="17" customWidth="1"/>
    <col min="3328" max="3328" width="8.5703125" style="17" customWidth="1"/>
    <col min="3329" max="3329" width="28.42578125" style="17" customWidth="1"/>
    <col min="3330" max="3330" width="15.140625" style="17" customWidth="1"/>
    <col min="3331" max="3331" width="17.7109375" style="17" customWidth="1"/>
    <col min="3332" max="3332" width="13" style="17" customWidth="1"/>
    <col min="3333" max="3334" width="10.7109375" style="17" customWidth="1"/>
    <col min="3335" max="3335" width="27" style="17" customWidth="1"/>
    <col min="3336" max="3336" width="17.5703125" style="17" customWidth="1"/>
    <col min="3337" max="3337" width="15.28515625" style="17" customWidth="1"/>
    <col min="3338" max="3582" width="9.140625" style="17"/>
    <col min="3583" max="3583" width="11" style="17" customWidth="1"/>
    <col min="3584" max="3584" width="8.5703125" style="17" customWidth="1"/>
    <col min="3585" max="3585" width="28.42578125" style="17" customWidth="1"/>
    <col min="3586" max="3586" width="15.140625" style="17" customWidth="1"/>
    <col min="3587" max="3587" width="17.7109375" style="17" customWidth="1"/>
    <col min="3588" max="3588" width="13" style="17" customWidth="1"/>
    <col min="3589" max="3590" width="10.7109375" style="17" customWidth="1"/>
    <col min="3591" max="3591" width="27" style="17" customWidth="1"/>
    <col min="3592" max="3592" width="17.5703125" style="17" customWidth="1"/>
    <col min="3593" max="3593" width="15.28515625" style="17" customWidth="1"/>
    <col min="3594" max="3838" width="9.140625" style="17"/>
    <col min="3839" max="3839" width="11" style="17" customWidth="1"/>
    <col min="3840" max="3840" width="8.5703125" style="17" customWidth="1"/>
    <col min="3841" max="3841" width="28.42578125" style="17" customWidth="1"/>
    <col min="3842" max="3842" width="15.140625" style="17" customWidth="1"/>
    <col min="3843" max="3843" width="17.7109375" style="17" customWidth="1"/>
    <col min="3844" max="3844" width="13" style="17" customWidth="1"/>
    <col min="3845" max="3846" width="10.7109375" style="17" customWidth="1"/>
    <col min="3847" max="3847" width="27" style="17" customWidth="1"/>
    <col min="3848" max="3848" width="17.5703125" style="17" customWidth="1"/>
    <col min="3849" max="3849" width="15.28515625" style="17" customWidth="1"/>
    <col min="3850" max="4094" width="9.140625" style="17"/>
    <col min="4095" max="4095" width="11" style="17" customWidth="1"/>
    <col min="4096" max="4096" width="8.5703125" style="17" customWidth="1"/>
    <col min="4097" max="4097" width="28.42578125" style="17" customWidth="1"/>
    <col min="4098" max="4098" width="15.140625" style="17" customWidth="1"/>
    <col min="4099" max="4099" width="17.7109375" style="17" customWidth="1"/>
    <col min="4100" max="4100" width="13" style="17" customWidth="1"/>
    <col min="4101" max="4102" width="10.7109375" style="17" customWidth="1"/>
    <col min="4103" max="4103" width="27" style="17" customWidth="1"/>
    <col min="4104" max="4104" width="17.5703125" style="17" customWidth="1"/>
    <col min="4105" max="4105" width="15.28515625" style="17" customWidth="1"/>
    <col min="4106" max="4350" width="9.140625" style="17"/>
    <col min="4351" max="4351" width="11" style="17" customWidth="1"/>
    <col min="4352" max="4352" width="8.5703125" style="17" customWidth="1"/>
    <col min="4353" max="4353" width="28.42578125" style="17" customWidth="1"/>
    <col min="4354" max="4354" width="15.140625" style="17" customWidth="1"/>
    <col min="4355" max="4355" width="17.7109375" style="17" customWidth="1"/>
    <col min="4356" max="4356" width="13" style="17" customWidth="1"/>
    <col min="4357" max="4358" width="10.7109375" style="17" customWidth="1"/>
    <col min="4359" max="4359" width="27" style="17" customWidth="1"/>
    <col min="4360" max="4360" width="17.5703125" style="17" customWidth="1"/>
    <col min="4361" max="4361" width="15.28515625" style="17" customWidth="1"/>
    <col min="4362" max="4606" width="9.140625" style="17"/>
    <col min="4607" max="4607" width="11" style="17" customWidth="1"/>
    <col min="4608" max="4608" width="8.5703125" style="17" customWidth="1"/>
    <col min="4609" max="4609" width="28.42578125" style="17" customWidth="1"/>
    <col min="4610" max="4610" width="15.140625" style="17" customWidth="1"/>
    <col min="4611" max="4611" width="17.7109375" style="17" customWidth="1"/>
    <col min="4612" max="4612" width="13" style="17" customWidth="1"/>
    <col min="4613" max="4614" width="10.7109375" style="17" customWidth="1"/>
    <col min="4615" max="4615" width="27" style="17" customWidth="1"/>
    <col min="4616" max="4616" width="17.5703125" style="17" customWidth="1"/>
    <col min="4617" max="4617" width="15.28515625" style="17" customWidth="1"/>
    <col min="4618" max="4862" width="9.140625" style="17"/>
    <col min="4863" max="4863" width="11" style="17" customWidth="1"/>
    <col min="4864" max="4864" width="8.5703125" style="17" customWidth="1"/>
    <col min="4865" max="4865" width="28.42578125" style="17" customWidth="1"/>
    <col min="4866" max="4866" width="15.140625" style="17" customWidth="1"/>
    <col min="4867" max="4867" width="17.7109375" style="17" customWidth="1"/>
    <col min="4868" max="4868" width="13" style="17" customWidth="1"/>
    <col min="4869" max="4870" width="10.7109375" style="17" customWidth="1"/>
    <col min="4871" max="4871" width="27" style="17" customWidth="1"/>
    <col min="4872" max="4872" width="17.5703125" style="17" customWidth="1"/>
    <col min="4873" max="4873" width="15.28515625" style="17" customWidth="1"/>
    <col min="4874" max="5118" width="9.140625" style="17"/>
    <col min="5119" max="5119" width="11" style="17" customWidth="1"/>
    <col min="5120" max="5120" width="8.5703125" style="17" customWidth="1"/>
    <col min="5121" max="5121" width="28.42578125" style="17" customWidth="1"/>
    <col min="5122" max="5122" width="15.140625" style="17" customWidth="1"/>
    <col min="5123" max="5123" width="17.7109375" style="17" customWidth="1"/>
    <col min="5124" max="5124" width="13" style="17" customWidth="1"/>
    <col min="5125" max="5126" width="10.7109375" style="17" customWidth="1"/>
    <col min="5127" max="5127" width="27" style="17" customWidth="1"/>
    <col min="5128" max="5128" width="17.5703125" style="17" customWidth="1"/>
    <col min="5129" max="5129" width="15.28515625" style="17" customWidth="1"/>
    <col min="5130" max="5374" width="9.140625" style="17"/>
    <col min="5375" max="5375" width="11" style="17" customWidth="1"/>
    <col min="5376" max="5376" width="8.5703125" style="17" customWidth="1"/>
    <col min="5377" max="5377" width="28.42578125" style="17" customWidth="1"/>
    <col min="5378" max="5378" width="15.140625" style="17" customWidth="1"/>
    <col min="5379" max="5379" width="17.7109375" style="17" customWidth="1"/>
    <col min="5380" max="5380" width="13" style="17" customWidth="1"/>
    <col min="5381" max="5382" width="10.7109375" style="17" customWidth="1"/>
    <col min="5383" max="5383" width="27" style="17" customWidth="1"/>
    <col min="5384" max="5384" width="17.5703125" style="17" customWidth="1"/>
    <col min="5385" max="5385" width="15.28515625" style="17" customWidth="1"/>
    <col min="5386" max="5630" width="9.140625" style="17"/>
    <col min="5631" max="5631" width="11" style="17" customWidth="1"/>
    <col min="5632" max="5632" width="8.5703125" style="17" customWidth="1"/>
    <col min="5633" max="5633" width="28.42578125" style="17" customWidth="1"/>
    <col min="5634" max="5634" width="15.140625" style="17" customWidth="1"/>
    <col min="5635" max="5635" width="17.7109375" style="17" customWidth="1"/>
    <col min="5636" max="5636" width="13" style="17" customWidth="1"/>
    <col min="5637" max="5638" width="10.7109375" style="17" customWidth="1"/>
    <col min="5639" max="5639" width="27" style="17" customWidth="1"/>
    <col min="5640" max="5640" width="17.5703125" style="17" customWidth="1"/>
    <col min="5641" max="5641" width="15.28515625" style="17" customWidth="1"/>
    <col min="5642" max="5886" width="9.140625" style="17"/>
    <col min="5887" max="5887" width="11" style="17" customWidth="1"/>
    <col min="5888" max="5888" width="8.5703125" style="17" customWidth="1"/>
    <col min="5889" max="5889" width="28.42578125" style="17" customWidth="1"/>
    <col min="5890" max="5890" width="15.140625" style="17" customWidth="1"/>
    <col min="5891" max="5891" width="17.7109375" style="17" customWidth="1"/>
    <col min="5892" max="5892" width="13" style="17" customWidth="1"/>
    <col min="5893" max="5894" width="10.7109375" style="17" customWidth="1"/>
    <col min="5895" max="5895" width="27" style="17" customWidth="1"/>
    <col min="5896" max="5896" width="17.5703125" style="17" customWidth="1"/>
    <col min="5897" max="5897" width="15.28515625" style="17" customWidth="1"/>
    <col min="5898" max="6142" width="9.140625" style="17"/>
    <col min="6143" max="6143" width="11" style="17" customWidth="1"/>
    <col min="6144" max="6144" width="8.5703125" style="17" customWidth="1"/>
    <col min="6145" max="6145" width="28.42578125" style="17" customWidth="1"/>
    <col min="6146" max="6146" width="15.140625" style="17" customWidth="1"/>
    <col min="6147" max="6147" width="17.7109375" style="17" customWidth="1"/>
    <col min="6148" max="6148" width="13" style="17" customWidth="1"/>
    <col min="6149" max="6150" width="10.7109375" style="17" customWidth="1"/>
    <col min="6151" max="6151" width="27" style="17" customWidth="1"/>
    <col min="6152" max="6152" width="17.5703125" style="17" customWidth="1"/>
    <col min="6153" max="6153" width="15.28515625" style="17" customWidth="1"/>
    <col min="6154" max="6398" width="9.140625" style="17"/>
    <col min="6399" max="6399" width="11" style="17" customWidth="1"/>
    <col min="6400" max="6400" width="8.5703125" style="17" customWidth="1"/>
    <col min="6401" max="6401" width="28.42578125" style="17" customWidth="1"/>
    <col min="6402" max="6402" width="15.140625" style="17" customWidth="1"/>
    <col min="6403" max="6403" width="17.7109375" style="17" customWidth="1"/>
    <col min="6404" max="6404" width="13" style="17" customWidth="1"/>
    <col min="6405" max="6406" width="10.7109375" style="17" customWidth="1"/>
    <col min="6407" max="6407" width="27" style="17" customWidth="1"/>
    <col min="6408" max="6408" width="17.5703125" style="17" customWidth="1"/>
    <col min="6409" max="6409" width="15.28515625" style="17" customWidth="1"/>
    <col min="6410" max="6654" width="9.140625" style="17"/>
    <col min="6655" max="6655" width="11" style="17" customWidth="1"/>
    <col min="6656" max="6656" width="8.5703125" style="17" customWidth="1"/>
    <col min="6657" max="6657" width="28.42578125" style="17" customWidth="1"/>
    <col min="6658" max="6658" width="15.140625" style="17" customWidth="1"/>
    <col min="6659" max="6659" width="17.7109375" style="17" customWidth="1"/>
    <col min="6660" max="6660" width="13" style="17" customWidth="1"/>
    <col min="6661" max="6662" width="10.7109375" style="17" customWidth="1"/>
    <col min="6663" max="6663" width="27" style="17" customWidth="1"/>
    <col min="6664" max="6664" width="17.5703125" style="17" customWidth="1"/>
    <col min="6665" max="6665" width="15.28515625" style="17" customWidth="1"/>
    <col min="6666" max="6910" width="9.140625" style="17"/>
    <col min="6911" max="6911" width="11" style="17" customWidth="1"/>
    <col min="6912" max="6912" width="8.5703125" style="17" customWidth="1"/>
    <col min="6913" max="6913" width="28.42578125" style="17" customWidth="1"/>
    <col min="6914" max="6914" width="15.140625" style="17" customWidth="1"/>
    <col min="6915" max="6915" width="17.7109375" style="17" customWidth="1"/>
    <col min="6916" max="6916" width="13" style="17" customWidth="1"/>
    <col min="6917" max="6918" width="10.7109375" style="17" customWidth="1"/>
    <col min="6919" max="6919" width="27" style="17" customWidth="1"/>
    <col min="6920" max="6920" width="17.5703125" style="17" customWidth="1"/>
    <col min="6921" max="6921" width="15.28515625" style="17" customWidth="1"/>
    <col min="6922" max="7166" width="9.140625" style="17"/>
    <col min="7167" max="7167" width="11" style="17" customWidth="1"/>
    <col min="7168" max="7168" width="8.5703125" style="17" customWidth="1"/>
    <col min="7169" max="7169" width="28.42578125" style="17" customWidth="1"/>
    <col min="7170" max="7170" width="15.140625" style="17" customWidth="1"/>
    <col min="7171" max="7171" width="17.7109375" style="17" customWidth="1"/>
    <col min="7172" max="7172" width="13" style="17" customWidth="1"/>
    <col min="7173" max="7174" width="10.7109375" style="17" customWidth="1"/>
    <col min="7175" max="7175" width="27" style="17" customWidth="1"/>
    <col min="7176" max="7176" width="17.5703125" style="17" customWidth="1"/>
    <col min="7177" max="7177" width="15.28515625" style="17" customWidth="1"/>
    <col min="7178" max="7422" width="9.140625" style="17"/>
    <col min="7423" max="7423" width="11" style="17" customWidth="1"/>
    <col min="7424" max="7424" width="8.5703125" style="17" customWidth="1"/>
    <col min="7425" max="7425" width="28.42578125" style="17" customWidth="1"/>
    <col min="7426" max="7426" width="15.140625" style="17" customWidth="1"/>
    <col min="7427" max="7427" width="17.7109375" style="17" customWidth="1"/>
    <col min="7428" max="7428" width="13" style="17" customWidth="1"/>
    <col min="7429" max="7430" width="10.7109375" style="17" customWidth="1"/>
    <col min="7431" max="7431" width="27" style="17" customWidth="1"/>
    <col min="7432" max="7432" width="17.5703125" style="17" customWidth="1"/>
    <col min="7433" max="7433" width="15.28515625" style="17" customWidth="1"/>
    <col min="7434" max="7678" width="9.140625" style="17"/>
    <col min="7679" max="7679" width="11" style="17" customWidth="1"/>
    <col min="7680" max="7680" width="8.5703125" style="17" customWidth="1"/>
    <col min="7681" max="7681" width="28.42578125" style="17" customWidth="1"/>
    <col min="7682" max="7682" width="15.140625" style="17" customWidth="1"/>
    <col min="7683" max="7683" width="17.7109375" style="17" customWidth="1"/>
    <col min="7684" max="7684" width="13" style="17" customWidth="1"/>
    <col min="7685" max="7686" width="10.7109375" style="17" customWidth="1"/>
    <col min="7687" max="7687" width="27" style="17" customWidth="1"/>
    <col min="7688" max="7688" width="17.5703125" style="17" customWidth="1"/>
    <col min="7689" max="7689" width="15.28515625" style="17" customWidth="1"/>
    <col min="7690" max="7934" width="9.140625" style="17"/>
    <col min="7935" max="7935" width="11" style="17" customWidth="1"/>
    <col min="7936" max="7936" width="8.5703125" style="17" customWidth="1"/>
    <col min="7937" max="7937" width="28.42578125" style="17" customWidth="1"/>
    <col min="7938" max="7938" width="15.140625" style="17" customWidth="1"/>
    <col min="7939" max="7939" width="17.7109375" style="17" customWidth="1"/>
    <col min="7940" max="7940" width="13" style="17" customWidth="1"/>
    <col min="7941" max="7942" width="10.7109375" style="17" customWidth="1"/>
    <col min="7943" max="7943" width="27" style="17" customWidth="1"/>
    <col min="7944" max="7944" width="17.5703125" style="17" customWidth="1"/>
    <col min="7945" max="7945" width="15.28515625" style="17" customWidth="1"/>
    <col min="7946" max="8190" width="9.140625" style="17"/>
    <col min="8191" max="8191" width="11" style="17" customWidth="1"/>
    <col min="8192" max="8192" width="8.5703125" style="17" customWidth="1"/>
    <col min="8193" max="8193" width="28.42578125" style="17" customWidth="1"/>
    <col min="8194" max="8194" width="15.140625" style="17" customWidth="1"/>
    <col min="8195" max="8195" width="17.7109375" style="17" customWidth="1"/>
    <col min="8196" max="8196" width="13" style="17" customWidth="1"/>
    <col min="8197" max="8198" width="10.7109375" style="17" customWidth="1"/>
    <col min="8199" max="8199" width="27" style="17" customWidth="1"/>
    <col min="8200" max="8200" width="17.5703125" style="17" customWidth="1"/>
    <col min="8201" max="8201" width="15.28515625" style="17" customWidth="1"/>
    <col min="8202" max="8446" width="9.140625" style="17"/>
    <col min="8447" max="8447" width="11" style="17" customWidth="1"/>
    <col min="8448" max="8448" width="8.5703125" style="17" customWidth="1"/>
    <col min="8449" max="8449" width="28.42578125" style="17" customWidth="1"/>
    <col min="8450" max="8450" width="15.140625" style="17" customWidth="1"/>
    <col min="8451" max="8451" width="17.7109375" style="17" customWidth="1"/>
    <col min="8452" max="8452" width="13" style="17" customWidth="1"/>
    <col min="8453" max="8454" width="10.7109375" style="17" customWidth="1"/>
    <col min="8455" max="8455" width="27" style="17" customWidth="1"/>
    <col min="8456" max="8456" width="17.5703125" style="17" customWidth="1"/>
    <col min="8457" max="8457" width="15.28515625" style="17" customWidth="1"/>
    <col min="8458" max="8702" width="9.140625" style="17"/>
    <col min="8703" max="8703" width="11" style="17" customWidth="1"/>
    <col min="8704" max="8704" width="8.5703125" style="17" customWidth="1"/>
    <col min="8705" max="8705" width="28.42578125" style="17" customWidth="1"/>
    <col min="8706" max="8706" width="15.140625" style="17" customWidth="1"/>
    <col min="8707" max="8707" width="17.7109375" style="17" customWidth="1"/>
    <col min="8708" max="8708" width="13" style="17" customWidth="1"/>
    <col min="8709" max="8710" width="10.7109375" style="17" customWidth="1"/>
    <col min="8711" max="8711" width="27" style="17" customWidth="1"/>
    <col min="8712" max="8712" width="17.5703125" style="17" customWidth="1"/>
    <col min="8713" max="8713" width="15.28515625" style="17" customWidth="1"/>
    <col min="8714" max="8958" width="9.140625" style="17"/>
    <col min="8959" max="8959" width="11" style="17" customWidth="1"/>
    <col min="8960" max="8960" width="8.5703125" style="17" customWidth="1"/>
    <col min="8961" max="8961" width="28.42578125" style="17" customWidth="1"/>
    <col min="8962" max="8962" width="15.140625" style="17" customWidth="1"/>
    <col min="8963" max="8963" width="17.7109375" style="17" customWidth="1"/>
    <col min="8964" max="8964" width="13" style="17" customWidth="1"/>
    <col min="8965" max="8966" width="10.7109375" style="17" customWidth="1"/>
    <col min="8967" max="8967" width="27" style="17" customWidth="1"/>
    <col min="8968" max="8968" width="17.5703125" style="17" customWidth="1"/>
    <col min="8969" max="8969" width="15.28515625" style="17" customWidth="1"/>
    <col min="8970" max="9214" width="9.140625" style="17"/>
    <col min="9215" max="9215" width="11" style="17" customWidth="1"/>
    <col min="9216" max="9216" width="8.5703125" style="17" customWidth="1"/>
    <col min="9217" max="9217" width="28.42578125" style="17" customWidth="1"/>
    <col min="9218" max="9218" width="15.140625" style="17" customWidth="1"/>
    <col min="9219" max="9219" width="17.7109375" style="17" customWidth="1"/>
    <col min="9220" max="9220" width="13" style="17" customWidth="1"/>
    <col min="9221" max="9222" width="10.7109375" style="17" customWidth="1"/>
    <col min="9223" max="9223" width="27" style="17" customWidth="1"/>
    <col min="9224" max="9224" width="17.5703125" style="17" customWidth="1"/>
    <col min="9225" max="9225" width="15.28515625" style="17" customWidth="1"/>
    <col min="9226" max="9470" width="9.140625" style="17"/>
    <col min="9471" max="9471" width="11" style="17" customWidth="1"/>
    <col min="9472" max="9472" width="8.5703125" style="17" customWidth="1"/>
    <col min="9473" max="9473" width="28.42578125" style="17" customWidth="1"/>
    <col min="9474" max="9474" width="15.140625" style="17" customWidth="1"/>
    <col min="9475" max="9475" width="17.7109375" style="17" customWidth="1"/>
    <col min="9476" max="9476" width="13" style="17" customWidth="1"/>
    <col min="9477" max="9478" width="10.7109375" style="17" customWidth="1"/>
    <col min="9479" max="9479" width="27" style="17" customWidth="1"/>
    <col min="9480" max="9480" width="17.5703125" style="17" customWidth="1"/>
    <col min="9481" max="9481" width="15.28515625" style="17" customWidth="1"/>
    <col min="9482" max="9726" width="9.140625" style="17"/>
    <col min="9727" max="9727" width="11" style="17" customWidth="1"/>
    <col min="9728" max="9728" width="8.5703125" style="17" customWidth="1"/>
    <col min="9729" max="9729" width="28.42578125" style="17" customWidth="1"/>
    <col min="9730" max="9730" width="15.140625" style="17" customWidth="1"/>
    <col min="9731" max="9731" width="17.7109375" style="17" customWidth="1"/>
    <col min="9732" max="9732" width="13" style="17" customWidth="1"/>
    <col min="9733" max="9734" width="10.7109375" style="17" customWidth="1"/>
    <col min="9735" max="9735" width="27" style="17" customWidth="1"/>
    <col min="9736" max="9736" width="17.5703125" style="17" customWidth="1"/>
    <col min="9737" max="9737" width="15.28515625" style="17" customWidth="1"/>
    <col min="9738" max="9982" width="9.140625" style="17"/>
    <col min="9983" max="9983" width="11" style="17" customWidth="1"/>
    <col min="9984" max="9984" width="8.5703125" style="17" customWidth="1"/>
    <col min="9985" max="9985" width="28.42578125" style="17" customWidth="1"/>
    <col min="9986" max="9986" width="15.140625" style="17" customWidth="1"/>
    <col min="9987" max="9987" width="17.7109375" style="17" customWidth="1"/>
    <col min="9988" max="9988" width="13" style="17" customWidth="1"/>
    <col min="9989" max="9990" width="10.7109375" style="17" customWidth="1"/>
    <col min="9991" max="9991" width="27" style="17" customWidth="1"/>
    <col min="9992" max="9992" width="17.5703125" style="17" customWidth="1"/>
    <col min="9993" max="9993" width="15.28515625" style="17" customWidth="1"/>
    <col min="9994" max="10238" width="9.140625" style="17"/>
    <col min="10239" max="10239" width="11" style="17" customWidth="1"/>
    <col min="10240" max="10240" width="8.5703125" style="17" customWidth="1"/>
    <col min="10241" max="10241" width="28.42578125" style="17" customWidth="1"/>
    <col min="10242" max="10242" width="15.140625" style="17" customWidth="1"/>
    <col min="10243" max="10243" width="17.7109375" style="17" customWidth="1"/>
    <col min="10244" max="10244" width="13" style="17" customWidth="1"/>
    <col min="10245" max="10246" width="10.7109375" style="17" customWidth="1"/>
    <col min="10247" max="10247" width="27" style="17" customWidth="1"/>
    <col min="10248" max="10248" width="17.5703125" style="17" customWidth="1"/>
    <col min="10249" max="10249" width="15.28515625" style="17" customWidth="1"/>
    <col min="10250" max="10494" width="9.140625" style="17"/>
    <col min="10495" max="10495" width="11" style="17" customWidth="1"/>
    <col min="10496" max="10496" width="8.5703125" style="17" customWidth="1"/>
    <col min="10497" max="10497" width="28.42578125" style="17" customWidth="1"/>
    <col min="10498" max="10498" width="15.140625" style="17" customWidth="1"/>
    <col min="10499" max="10499" width="17.7109375" style="17" customWidth="1"/>
    <col min="10500" max="10500" width="13" style="17" customWidth="1"/>
    <col min="10501" max="10502" width="10.7109375" style="17" customWidth="1"/>
    <col min="10503" max="10503" width="27" style="17" customWidth="1"/>
    <col min="10504" max="10504" width="17.5703125" style="17" customWidth="1"/>
    <col min="10505" max="10505" width="15.28515625" style="17" customWidth="1"/>
    <col min="10506" max="10750" width="9.140625" style="17"/>
    <col min="10751" max="10751" width="11" style="17" customWidth="1"/>
    <col min="10752" max="10752" width="8.5703125" style="17" customWidth="1"/>
    <col min="10753" max="10753" width="28.42578125" style="17" customWidth="1"/>
    <col min="10754" max="10754" width="15.140625" style="17" customWidth="1"/>
    <col min="10755" max="10755" width="17.7109375" style="17" customWidth="1"/>
    <col min="10756" max="10756" width="13" style="17" customWidth="1"/>
    <col min="10757" max="10758" width="10.7109375" style="17" customWidth="1"/>
    <col min="10759" max="10759" width="27" style="17" customWidth="1"/>
    <col min="10760" max="10760" width="17.5703125" style="17" customWidth="1"/>
    <col min="10761" max="10761" width="15.28515625" style="17" customWidth="1"/>
    <col min="10762" max="11006" width="9.140625" style="17"/>
    <col min="11007" max="11007" width="11" style="17" customWidth="1"/>
    <col min="11008" max="11008" width="8.5703125" style="17" customWidth="1"/>
    <col min="11009" max="11009" width="28.42578125" style="17" customWidth="1"/>
    <col min="11010" max="11010" width="15.140625" style="17" customWidth="1"/>
    <col min="11011" max="11011" width="17.7109375" style="17" customWidth="1"/>
    <col min="11012" max="11012" width="13" style="17" customWidth="1"/>
    <col min="11013" max="11014" width="10.7109375" style="17" customWidth="1"/>
    <col min="11015" max="11015" width="27" style="17" customWidth="1"/>
    <col min="11016" max="11016" width="17.5703125" style="17" customWidth="1"/>
    <col min="11017" max="11017" width="15.28515625" style="17" customWidth="1"/>
    <col min="11018" max="11262" width="9.140625" style="17"/>
    <col min="11263" max="11263" width="11" style="17" customWidth="1"/>
    <col min="11264" max="11264" width="8.5703125" style="17" customWidth="1"/>
    <col min="11265" max="11265" width="28.42578125" style="17" customWidth="1"/>
    <col min="11266" max="11266" width="15.140625" style="17" customWidth="1"/>
    <col min="11267" max="11267" width="17.7109375" style="17" customWidth="1"/>
    <col min="11268" max="11268" width="13" style="17" customWidth="1"/>
    <col min="11269" max="11270" width="10.7109375" style="17" customWidth="1"/>
    <col min="11271" max="11271" width="27" style="17" customWidth="1"/>
    <col min="11272" max="11272" width="17.5703125" style="17" customWidth="1"/>
    <col min="11273" max="11273" width="15.28515625" style="17" customWidth="1"/>
    <col min="11274" max="11518" width="9.140625" style="17"/>
    <col min="11519" max="11519" width="11" style="17" customWidth="1"/>
    <col min="11520" max="11520" width="8.5703125" style="17" customWidth="1"/>
    <col min="11521" max="11521" width="28.42578125" style="17" customWidth="1"/>
    <col min="11522" max="11522" width="15.140625" style="17" customWidth="1"/>
    <col min="11523" max="11523" width="17.7109375" style="17" customWidth="1"/>
    <col min="11524" max="11524" width="13" style="17" customWidth="1"/>
    <col min="11525" max="11526" width="10.7109375" style="17" customWidth="1"/>
    <col min="11527" max="11527" width="27" style="17" customWidth="1"/>
    <col min="11528" max="11528" width="17.5703125" style="17" customWidth="1"/>
    <col min="11529" max="11529" width="15.28515625" style="17" customWidth="1"/>
    <col min="11530" max="11774" width="9.140625" style="17"/>
    <col min="11775" max="11775" width="11" style="17" customWidth="1"/>
    <col min="11776" max="11776" width="8.5703125" style="17" customWidth="1"/>
    <col min="11777" max="11777" width="28.42578125" style="17" customWidth="1"/>
    <col min="11778" max="11778" width="15.140625" style="17" customWidth="1"/>
    <col min="11779" max="11779" width="17.7109375" style="17" customWidth="1"/>
    <col min="11780" max="11780" width="13" style="17" customWidth="1"/>
    <col min="11781" max="11782" width="10.7109375" style="17" customWidth="1"/>
    <col min="11783" max="11783" width="27" style="17" customWidth="1"/>
    <col min="11784" max="11784" width="17.5703125" style="17" customWidth="1"/>
    <col min="11785" max="11785" width="15.28515625" style="17" customWidth="1"/>
    <col min="11786" max="12030" width="9.140625" style="17"/>
    <col min="12031" max="12031" width="11" style="17" customWidth="1"/>
    <col min="12032" max="12032" width="8.5703125" style="17" customWidth="1"/>
    <col min="12033" max="12033" width="28.42578125" style="17" customWidth="1"/>
    <col min="12034" max="12034" width="15.140625" style="17" customWidth="1"/>
    <col min="12035" max="12035" width="17.7109375" style="17" customWidth="1"/>
    <col min="12036" max="12036" width="13" style="17" customWidth="1"/>
    <col min="12037" max="12038" width="10.7109375" style="17" customWidth="1"/>
    <col min="12039" max="12039" width="27" style="17" customWidth="1"/>
    <col min="12040" max="12040" width="17.5703125" style="17" customWidth="1"/>
    <col min="12041" max="12041" width="15.28515625" style="17" customWidth="1"/>
    <col min="12042" max="12286" width="9.140625" style="17"/>
    <col min="12287" max="12287" width="11" style="17" customWidth="1"/>
    <col min="12288" max="12288" width="8.5703125" style="17" customWidth="1"/>
    <col min="12289" max="12289" width="28.42578125" style="17" customWidth="1"/>
    <col min="12290" max="12290" width="15.140625" style="17" customWidth="1"/>
    <col min="12291" max="12291" width="17.7109375" style="17" customWidth="1"/>
    <col min="12292" max="12292" width="13" style="17" customWidth="1"/>
    <col min="12293" max="12294" width="10.7109375" style="17" customWidth="1"/>
    <col min="12295" max="12295" width="27" style="17" customWidth="1"/>
    <col min="12296" max="12296" width="17.5703125" style="17" customWidth="1"/>
    <col min="12297" max="12297" width="15.28515625" style="17" customWidth="1"/>
    <col min="12298" max="12542" width="9.140625" style="17"/>
    <col min="12543" max="12543" width="11" style="17" customWidth="1"/>
    <col min="12544" max="12544" width="8.5703125" style="17" customWidth="1"/>
    <col min="12545" max="12545" width="28.42578125" style="17" customWidth="1"/>
    <col min="12546" max="12546" width="15.140625" style="17" customWidth="1"/>
    <col min="12547" max="12547" width="17.7109375" style="17" customWidth="1"/>
    <col min="12548" max="12548" width="13" style="17" customWidth="1"/>
    <col min="12549" max="12550" width="10.7109375" style="17" customWidth="1"/>
    <col min="12551" max="12551" width="27" style="17" customWidth="1"/>
    <col min="12552" max="12552" width="17.5703125" style="17" customWidth="1"/>
    <col min="12553" max="12553" width="15.28515625" style="17" customWidth="1"/>
    <col min="12554" max="12798" width="9.140625" style="17"/>
    <col min="12799" max="12799" width="11" style="17" customWidth="1"/>
    <col min="12800" max="12800" width="8.5703125" style="17" customWidth="1"/>
    <col min="12801" max="12801" width="28.42578125" style="17" customWidth="1"/>
    <col min="12802" max="12802" width="15.140625" style="17" customWidth="1"/>
    <col min="12803" max="12803" width="17.7109375" style="17" customWidth="1"/>
    <col min="12804" max="12804" width="13" style="17" customWidth="1"/>
    <col min="12805" max="12806" width="10.7109375" style="17" customWidth="1"/>
    <col min="12807" max="12807" width="27" style="17" customWidth="1"/>
    <col min="12808" max="12808" width="17.5703125" style="17" customWidth="1"/>
    <col min="12809" max="12809" width="15.28515625" style="17" customWidth="1"/>
    <col min="12810" max="13054" width="9.140625" style="17"/>
    <col min="13055" max="13055" width="11" style="17" customWidth="1"/>
    <col min="13056" max="13056" width="8.5703125" style="17" customWidth="1"/>
    <col min="13057" max="13057" width="28.42578125" style="17" customWidth="1"/>
    <col min="13058" max="13058" width="15.140625" style="17" customWidth="1"/>
    <col min="13059" max="13059" width="17.7109375" style="17" customWidth="1"/>
    <col min="13060" max="13060" width="13" style="17" customWidth="1"/>
    <col min="13061" max="13062" width="10.7109375" style="17" customWidth="1"/>
    <col min="13063" max="13063" width="27" style="17" customWidth="1"/>
    <col min="13064" max="13064" width="17.5703125" style="17" customWidth="1"/>
    <col min="13065" max="13065" width="15.28515625" style="17" customWidth="1"/>
    <col min="13066" max="13310" width="9.140625" style="17"/>
    <col min="13311" max="13311" width="11" style="17" customWidth="1"/>
    <col min="13312" max="13312" width="8.5703125" style="17" customWidth="1"/>
    <col min="13313" max="13313" width="28.42578125" style="17" customWidth="1"/>
    <col min="13314" max="13314" width="15.140625" style="17" customWidth="1"/>
    <col min="13315" max="13315" width="17.7109375" style="17" customWidth="1"/>
    <col min="13316" max="13316" width="13" style="17" customWidth="1"/>
    <col min="13317" max="13318" width="10.7109375" style="17" customWidth="1"/>
    <col min="13319" max="13319" width="27" style="17" customWidth="1"/>
    <col min="13320" max="13320" width="17.5703125" style="17" customWidth="1"/>
    <col min="13321" max="13321" width="15.28515625" style="17" customWidth="1"/>
    <col min="13322" max="13566" width="9.140625" style="17"/>
    <col min="13567" max="13567" width="11" style="17" customWidth="1"/>
    <col min="13568" max="13568" width="8.5703125" style="17" customWidth="1"/>
    <col min="13569" max="13569" width="28.42578125" style="17" customWidth="1"/>
    <col min="13570" max="13570" width="15.140625" style="17" customWidth="1"/>
    <col min="13571" max="13571" width="17.7109375" style="17" customWidth="1"/>
    <col min="13572" max="13572" width="13" style="17" customWidth="1"/>
    <col min="13573" max="13574" width="10.7109375" style="17" customWidth="1"/>
    <col min="13575" max="13575" width="27" style="17" customWidth="1"/>
    <col min="13576" max="13576" width="17.5703125" style="17" customWidth="1"/>
    <col min="13577" max="13577" width="15.28515625" style="17" customWidth="1"/>
    <col min="13578" max="13822" width="9.140625" style="17"/>
    <col min="13823" max="13823" width="11" style="17" customWidth="1"/>
    <col min="13824" max="13824" width="8.5703125" style="17" customWidth="1"/>
    <col min="13825" max="13825" width="28.42578125" style="17" customWidth="1"/>
    <col min="13826" max="13826" width="15.140625" style="17" customWidth="1"/>
    <col min="13827" max="13827" width="17.7109375" style="17" customWidth="1"/>
    <col min="13828" max="13828" width="13" style="17" customWidth="1"/>
    <col min="13829" max="13830" width="10.7109375" style="17" customWidth="1"/>
    <col min="13831" max="13831" width="27" style="17" customWidth="1"/>
    <col min="13832" max="13832" width="17.5703125" style="17" customWidth="1"/>
    <col min="13833" max="13833" width="15.28515625" style="17" customWidth="1"/>
    <col min="13834" max="14078" width="9.140625" style="17"/>
    <col min="14079" max="14079" width="11" style="17" customWidth="1"/>
    <col min="14080" max="14080" width="8.5703125" style="17" customWidth="1"/>
    <col min="14081" max="14081" width="28.42578125" style="17" customWidth="1"/>
    <col min="14082" max="14082" width="15.140625" style="17" customWidth="1"/>
    <col min="14083" max="14083" width="17.7109375" style="17" customWidth="1"/>
    <col min="14084" max="14084" width="13" style="17" customWidth="1"/>
    <col min="14085" max="14086" width="10.7109375" style="17" customWidth="1"/>
    <col min="14087" max="14087" width="27" style="17" customWidth="1"/>
    <col min="14088" max="14088" width="17.5703125" style="17" customWidth="1"/>
    <col min="14089" max="14089" width="15.28515625" style="17" customWidth="1"/>
    <col min="14090" max="14334" width="9.140625" style="17"/>
    <col min="14335" max="14335" width="11" style="17" customWidth="1"/>
    <col min="14336" max="14336" width="8.5703125" style="17" customWidth="1"/>
    <col min="14337" max="14337" width="28.42578125" style="17" customWidth="1"/>
    <col min="14338" max="14338" width="15.140625" style="17" customWidth="1"/>
    <col min="14339" max="14339" width="17.7109375" style="17" customWidth="1"/>
    <col min="14340" max="14340" width="13" style="17" customWidth="1"/>
    <col min="14341" max="14342" width="10.7109375" style="17" customWidth="1"/>
    <col min="14343" max="14343" width="27" style="17" customWidth="1"/>
    <col min="14344" max="14344" width="17.5703125" style="17" customWidth="1"/>
    <col min="14345" max="14345" width="15.28515625" style="17" customWidth="1"/>
    <col min="14346" max="14590" width="9.140625" style="17"/>
    <col min="14591" max="14591" width="11" style="17" customWidth="1"/>
    <col min="14592" max="14592" width="8.5703125" style="17" customWidth="1"/>
    <col min="14593" max="14593" width="28.42578125" style="17" customWidth="1"/>
    <col min="14594" max="14594" width="15.140625" style="17" customWidth="1"/>
    <col min="14595" max="14595" width="17.7109375" style="17" customWidth="1"/>
    <col min="14596" max="14596" width="13" style="17" customWidth="1"/>
    <col min="14597" max="14598" width="10.7109375" style="17" customWidth="1"/>
    <col min="14599" max="14599" width="27" style="17" customWidth="1"/>
    <col min="14600" max="14600" width="17.5703125" style="17" customWidth="1"/>
    <col min="14601" max="14601" width="15.28515625" style="17" customWidth="1"/>
    <col min="14602" max="14846" width="9.140625" style="17"/>
    <col min="14847" max="14847" width="11" style="17" customWidth="1"/>
    <col min="14848" max="14848" width="8.5703125" style="17" customWidth="1"/>
    <col min="14849" max="14849" width="28.42578125" style="17" customWidth="1"/>
    <col min="14850" max="14850" width="15.140625" style="17" customWidth="1"/>
    <col min="14851" max="14851" width="17.7109375" style="17" customWidth="1"/>
    <col min="14852" max="14852" width="13" style="17" customWidth="1"/>
    <col min="14853" max="14854" width="10.7109375" style="17" customWidth="1"/>
    <col min="14855" max="14855" width="27" style="17" customWidth="1"/>
    <col min="14856" max="14856" width="17.5703125" style="17" customWidth="1"/>
    <col min="14857" max="14857" width="15.28515625" style="17" customWidth="1"/>
    <col min="14858" max="15102" width="9.140625" style="17"/>
    <col min="15103" max="15103" width="11" style="17" customWidth="1"/>
    <col min="15104" max="15104" width="8.5703125" style="17" customWidth="1"/>
    <col min="15105" max="15105" width="28.42578125" style="17" customWidth="1"/>
    <col min="15106" max="15106" width="15.140625" style="17" customWidth="1"/>
    <col min="15107" max="15107" width="17.7109375" style="17" customWidth="1"/>
    <col min="15108" max="15108" width="13" style="17" customWidth="1"/>
    <col min="15109" max="15110" width="10.7109375" style="17" customWidth="1"/>
    <col min="15111" max="15111" width="27" style="17" customWidth="1"/>
    <col min="15112" max="15112" width="17.5703125" style="17" customWidth="1"/>
    <col min="15113" max="15113" width="15.28515625" style="17" customWidth="1"/>
    <col min="15114" max="15358" width="9.140625" style="17"/>
    <col min="15359" max="15359" width="11" style="17" customWidth="1"/>
    <col min="15360" max="15360" width="8.5703125" style="17" customWidth="1"/>
    <col min="15361" max="15361" width="28.42578125" style="17" customWidth="1"/>
    <col min="15362" max="15362" width="15.140625" style="17" customWidth="1"/>
    <col min="15363" max="15363" width="17.7109375" style="17" customWidth="1"/>
    <col min="15364" max="15364" width="13" style="17" customWidth="1"/>
    <col min="15365" max="15366" width="10.7109375" style="17" customWidth="1"/>
    <col min="15367" max="15367" width="27" style="17" customWidth="1"/>
    <col min="15368" max="15368" width="17.5703125" style="17" customWidth="1"/>
    <col min="15369" max="15369" width="15.28515625" style="17" customWidth="1"/>
    <col min="15370" max="15614" width="9.140625" style="17"/>
    <col min="15615" max="15615" width="11" style="17" customWidth="1"/>
    <col min="15616" max="15616" width="8.5703125" style="17" customWidth="1"/>
    <col min="15617" max="15617" width="28.42578125" style="17" customWidth="1"/>
    <col min="15618" max="15618" width="15.140625" style="17" customWidth="1"/>
    <col min="15619" max="15619" width="17.7109375" style="17" customWidth="1"/>
    <col min="15620" max="15620" width="13" style="17" customWidth="1"/>
    <col min="15621" max="15622" width="10.7109375" style="17" customWidth="1"/>
    <col min="15623" max="15623" width="27" style="17" customWidth="1"/>
    <col min="15624" max="15624" width="17.5703125" style="17" customWidth="1"/>
    <col min="15625" max="15625" width="15.28515625" style="17" customWidth="1"/>
    <col min="15626" max="15870" width="9.140625" style="17"/>
    <col min="15871" max="15871" width="11" style="17" customWidth="1"/>
    <col min="15872" max="15872" width="8.5703125" style="17" customWidth="1"/>
    <col min="15873" max="15873" width="28.42578125" style="17" customWidth="1"/>
    <col min="15874" max="15874" width="15.140625" style="17" customWidth="1"/>
    <col min="15875" max="15875" width="17.7109375" style="17" customWidth="1"/>
    <col min="15876" max="15876" width="13" style="17" customWidth="1"/>
    <col min="15877" max="15878" width="10.7109375" style="17" customWidth="1"/>
    <col min="15879" max="15879" width="27" style="17" customWidth="1"/>
    <col min="15880" max="15880" width="17.5703125" style="17" customWidth="1"/>
    <col min="15881" max="15881" width="15.28515625" style="17" customWidth="1"/>
    <col min="15882" max="16126" width="9.140625" style="17"/>
    <col min="16127" max="16127" width="11" style="17" customWidth="1"/>
    <col min="16128" max="16128" width="8.5703125" style="17" customWidth="1"/>
    <col min="16129" max="16129" width="28.42578125" style="17" customWidth="1"/>
    <col min="16130" max="16130" width="15.140625" style="17" customWidth="1"/>
    <col min="16131" max="16131" width="17.7109375" style="17" customWidth="1"/>
    <col min="16132" max="16132" width="13" style="17" customWidth="1"/>
    <col min="16133" max="16134" width="10.7109375" style="17" customWidth="1"/>
    <col min="16135" max="16135" width="27" style="17" customWidth="1"/>
    <col min="16136" max="16136" width="17.5703125" style="17" customWidth="1"/>
    <col min="16137" max="16137" width="15.28515625" style="17" customWidth="1"/>
    <col min="16138" max="16384" width="9.140625" style="17"/>
  </cols>
  <sheetData>
    <row r="1" spans="1:10" s="13" customFormat="1" ht="21" customHeight="1" x14ac:dyDescent="0.3">
      <c r="A1" s="21" t="s">
        <v>45</v>
      </c>
      <c r="B1" s="22"/>
      <c r="C1" s="23"/>
      <c r="D1" s="23"/>
      <c r="E1" s="23"/>
      <c r="F1" s="41"/>
      <c r="G1" s="22"/>
      <c r="H1" s="23"/>
      <c r="I1" s="23"/>
      <c r="J1" s="23"/>
    </row>
    <row r="2" spans="1:10" s="15" customFormat="1" ht="9.9499999999999993" customHeight="1" x14ac:dyDescent="0.25">
      <c r="A2" s="19"/>
      <c r="B2" s="1"/>
      <c r="C2" s="14"/>
      <c r="D2" s="14"/>
      <c r="E2" s="14"/>
      <c r="F2" s="20"/>
      <c r="G2" s="1"/>
      <c r="H2" s="14"/>
      <c r="I2" s="14"/>
    </row>
    <row r="3" spans="1:10" s="2" customFormat="1" ht="15.95" customHeight="1" x14ac:dyDescent="0.25">
      <c r="A3" s="25" t="s">
        <v>2</v>
      </c>
      <c r="B3" s="25" t="s">
        <v>19</v>
      </c>
      <c r="C3" s="24" t="s">
        <v>20</v>
      </c>
      <c r="D3" s="24" t="s">
        <v>0</v>
      </c>
      <c r="E3" s="24"/>
      <c r="F3" s="26" t="s">
        <v>2</v>
      </c>
      <c r="G3" s="25" t="s">
        <v>19</v>
      </c>
      <c r="H3" s="24" t="s">
        <v>18</v>
      </c>
      <c r="I3" s="24" t="s">
        <v>0</v>
      </c>
      <c r="J3" s="24"/>
    </row>
    <row r="4" spans="1:10" s="29" customFormat="1" ht="21" customHeight="1" x14ac:dyDescent="0.3">
      <c r="A4" s="3">
        <v>1</v>
      </c>
      <c r="B4" s="28"/>
      <c r="C4" s="28" t="s">
        <v>46</v>
      </c>
      <c r="D4" s="28" t="s">
        <v>47</v>
      </c>
      <c r="E4" s="28"/>
      <c r="F4" s="6">
        <v>1</v>
      </c>
      <c r="G4" s="28"/>
      <c r="H4" s="28" t="s">
        <v>21</v>
      </c>
      <c r="I4" s="28" t="s">
        <v>166</v>
      </c>
    </row>
    <row r="5" spans="1:10" s="29" customFormat="1" ht="21" customHeight="1" x14ac:dyDescent="0.3">
      <c r="A5" s="3">
        <v>2</v>
      </c>
      <c r="B5" s="28"/>
      <c r="C5" s="28" t="s">
        <v>22</v>
      </c>
      <c r="D5" s="28" t="s">
        <v>49</v>
      </c>
      <c r="E5" s="28"/>
      <c r="F5" s="6">
        <v>2</v>
      </c>
      <c r="G5" s="28"/>
      <c r="H5" s="28" t="s">
        <v>22</v>
      </c>
      <c r="I5" s="28" t="s">
        <v>167</v>
      </c>
    </row>
    <row r="6" spans="1:10" s="29" customFormat="1" ht="21" customHeight="1" x14ac:dyDescent="0.3">
      <c r="A6" s="3">
        <v>3</v>
      </c>
      <c r="B6" s="28"/>
      <c r="C6" s="28" t="s">
        <v>35</v>
      </c>
      <c r="D6" s="28" t="s">
        <v>51</v>
      </c>
      <c r="E6" s="28"/>
      <c r="F6" s="6">
        <v>3</v>
      </c>
      <c r="G6" s="28"/>
      <c r="H6" s="28" t="s">
        <v>24</v>
      </c>
      <c r="I6" s="28" t="s">
        <v>168</v>
      </c>
    </row>
    <row r="7" spans="1:10" s="29" customFormat="1" ht="21" customHeight="1" x14ac:dyDescent="0.3">
      <c r="A7" s="3">
        <v>4</v>
      </c>
      <c r="B7" s="28"/>
      <c r="C7" s="28" t="s">
        <v>30</v>
      </c>
      <c r="D7" s="28" t="s">
        <v>53</v>
      </c>
      <c r="E7" s="28"/>
      <c r="F7" s="6">
        <v>4</v>
      </c>
      <c r="G7" s="28"/>
      <c r="H7" s="28" t="s">
        <v>25</v>
      </c>
      <c r="I7" s="28" t="s">
        <v>169</v>
      </c>
    </row>
    <row r="8" spans="1:10" s="32" customFormat="1" ht="21" customHeight="1" x14ac:dyDescent="0.3">
      <c r="A8" s="18"/>
      <c r="B8" s="27"/>
      <c r="C8" s="30"/>
      <c r="D8" s="30"/>
      <c r="E8" s="30"/>
      <c r="F8" s="6"/>
      <c r="G8" s="27"/>
      <c r="H8" s="31"/>
      <c r="I8" s="29"/>
    </row>
    <row r="9" spans="1:10" s="32" customFormat="1" ht="21" customHeight="1" x14ac:dyDescent="0.3">
      <c r="A9" s="18"/>
      <c r="B9" s="27"/>
      <c r="C9" s="30"/>
      <c r="D9" s="30"/>
      <c r="E9" s="30"/>
      <c r="F9" s="6"/>
      <c r="G9" s="27"/>
      <c r="H9" s="31"/>
      <c r="I9" s="29"/>
    </row>
    <row r="10" spans="1:10" s="2" customFormat="1" ht="15.95" customHeight="1" x14ac:dyDescent="0.25">
      <c r="A10" s="25" t="s">
        <v>2</v>
      </c>
      <c r="B10" s="25" t="s">
        <v>19</v>
      </c>
      <c r="C10" s="24" t="s">
        <v>17</v>
      </c>
      <c r="D10" s="24" t="s">
        <v>0</v>
      </c>
      <c r="E10" s="24"/>
      <c r="F10" s="26" t="s">
        <v>2</v>
      </c>
      <c r="G10" s="25" t="s">
        <v>19</v>
      </c>
      <c r="H10" s="24" t="s">
        <v>16</v>
      </c>
      <c r="I10" s="24" t="s">
        <v>0</v>
      </c>
      <c r="J10" s="24"/>
    </row>
    <row r="11" spans="1:10" s="29" customFormat="1" ht="21" customHeight="1" x14ac:dyDescent="0.3">
      <c r="A11" s="3">
        <v>1</v>
      </c>
      <c r="B11" s="27"/>
      <c r="C11" s="29" t="s">
        <v>312</v>
      </c>
      <c r="D11" s="29" t="s">
        <v>316</v>
      </c>
      <c r="F11" s="6">
        <v>1</v>
      </c>
      <c r="G11" s="33"/>
      <c r="H11" s="29" t="s">
        <v>312</v>
      </c>
      <c r="I11" s="29" t="s">
        <v>352</v>
      </c>
    </row>
    <row r="12" spans="1:10" s="29" customFormat="1" ht="21" customHeight="1" x14ac:dyDescent="0.3">
      <c r="A12" s="3">
        <v>2</v>
      </c>
      <c r="B12" s="27"/>
      <c r="C12" s="29" t="s">
        <v>313</v>
      </c>
      <c r="D12" s="29" t="s">
        <v>317</v>
      </c>
      <c r="F12" s="6">
        <v>2</v>
      </c>
      <c r="G12" s="33"/>
      <c r="H12" s="29" t="s">
        <v>27</v>
      </c>
      <c r="I12" s="29" t="s">
        <v>353</v>
      </c>
    </row>
    <row r="13" spans="1:10" s="29" customFormat="1" ht="21" customHeight="1" x14ac:dyDescent="0.3">
      <c r="A13" s="3">
        <v>3</v>
      </c>
      <c r="B13" s="44"/>
      <c r="C13" s="29" t="s">
        <v>314</v>
      </c>
      <c r="D13" s="29" t="s">
        <v>318</v>
      </c>
      <c r="F13" s="6">
        <v>3</v>
      </c>
      <c r="G13" s="33"/>
      <c r="H13" s="29" t="s">
        <v>314</v>
      </c>
      <c r="I13" s="29" t="s">
        <v>354</v>
      </c>
    </row>
    <row r="14" spans="1:10" s="29" customFormat="1" ht="21" customHeight="1" x14ac:dyDescent="0.3">
      <c r="A14" s="3">
        <v>4</v>
      </c>
      <c r="C14" s="29" t="s">
        <v>28</v>
      </c>
      <c r="D14" s="29" t="s">
        <v>319</v>
      </c>
      <c r="F14" s="6">
        <v>4</v>
      </c>
      <c r="G14" s="33"/>
      <c r="H14" s="29" t="s">
        <v>313</v>
      </c>
      <c r="I14" s="29" t="s">
        <v>355</v>
      </c>
    </row>
    <row r="15" spans="1:10" s="32" customFormat="1" ht="21" customHeight="1" x14ac:dyDescent="0.3">
      <c r="A15" s="3"/>
      <c r="B15" s="27"/>
      <c r="C15" s="28"/>
      <c r="D15" s="29"/>
      <c r="F15" s="6"/>
      <c r="G15" s="33"/>
      <c r="H15" s="31"/>
      <c r="I15" s="34"/>
    </row>
    <row r="16" spans="1:10" s="32" customFormat="1" ht="21" customHeight="1" x14ac:dyDescent="0.3">
      <c r="A16" s="3"/>
      <c r="B16" s="27"/>
      <c r="C16" s="31"/>
      <c r="D16" s="34"/>
      <c r="F16" s="6"/>
      <c r="G16" s="27"/>
      <c r="H16" s="31"/>
      <c r="I16" s="34"/>
    </row>
    <row r="17" spans="1:10" s="2" customFormat="1" ht="15.95" customHeight="1" x14ac:dyDescent="0.25">
      <c r="A17" s="25" t="s">
        <v>2</v>
      </c>
      <c r="B17" s="25" t="s">
        <v>19</v>
      </c>
      <c r="C17" s="24" t="s">
        <v>15</v>
      </c>
      <c r="D17" s="24" t="s">
        <v>0</v>
      </c>
      <c r="E17" s="24"/>
      <c r="F17" s="26" t="s">
        <v>2</v>
      </c>
      <c r="G17" s="25" t="s">
        <v>19</v>
      </c>
      <c r="H17" s="24" t="s">
        <v>14</v>
      </c>
      <c r="I17" s="24" t="s">
        <v>0</v>
      </c>
      <c r="J17" s="24"/>
    </row>
    <row r="18" spans="1:10" s="29" customFormat="1" ht="21" customHeight="1" x14ac:dyDescent="0.3">
      <c r="A18" s="3">
        <v>1</v>
      </c>
      <c r="B18" s="27"/>
      <c r="C18" s="29" t="s">
        <v>509</v>
      </c>
      <c r="D18" s="29" t="s">
        <v>511</v>
      </c>
      <c r="F18" s="6">
        <v>1</v>
      </c>
      <c r="G18" s="27"/>
      <c r="H18" s="29" t="s">
        <v>31</v>
      </c>
      <c r="I18" s="29" t="s">
        <v>556</v>
      </c>
    </row>
    <row r="19" spans="1:10" s="29" customFormat="1" ht="21" customHeight="1" x14ac:dyDescent="0.3">
      <c r="A19" s="3">
        <v>2</v>
      </c>
      <c r="B19" s="27"/>
      <c r="C19" s="29" t="s">
        <v>41</v>
      </c>
      <c r="D19" s="29" t="s">
        <v>688</v>
      </c>
      <c r="F19" s="6">
        <v>2</v>
      </c>
      <c r="G19" s="27"/>
      <c r="H19" s="29" t="s">
        <v>29</v>
      </c>
      <c r="I19" s="29" t="s">
        <v>557</v>
      </c>
    </row>
    <row r="20" spans="1:10" s="29" customFormat="1" ht="21" customHeight="1" x14ac:dyDescent="0.3">
      <c r="A20" s="3">
        <v>3</v>
      </c>
      <c r="B20" s="43"/>
      <c r="C20" s="28" t="s">
        <v>43</v>
      </c>
      <c r="D20" s="29" t="s">
        <v>512</v>
      </c>
      <c r="F20" s="6">
        <v>3</v>
      </c>
      <c r="G20" s="27"/>
      <c r="H20" s="29" t="s">
        <v>36</v>
      </c>
      <c r="I20" s="29" t="s">
        <v>558</v>
      </c>
    </row>
    <row r="21" spans="1:10" s="29" customFormat="1" ht="21" customHeight="1" x14ac:dyDescent="0.3">
      <c r="A21" s="3">
        <v>4</v>
      </c>
      <c r="B21" s="27"/>
      <c r="C21" s="28" t="s">
        <v>38</v>
      </c>
      <c r="D21" s="29" t="s">
        <v>513</v>
      </c>
      <c r="F21" s="6">
        <v>4</v>
      </c>
      <c r="G21" s="27"/>
      <c r="H21" s="29" t="s">
        <v>37</v>
      </c>
      <c r="I21" s="29" t="s">
        <v>559</v>
      </c>
    </row>
    <row r="22" spans="1:10" s="37" customFormat="1" ht="21" customHeight="1" x14ac:dyDescent="0.3">
      <c r="A22" s="19"/>
      <c r="B22" s="45"/>
      <c r="C22" s="36"/>
      <c r="D22" s="36"/>
      <c r="E22" s="36"/>
      <c r="F22" s="20"/>
      <c r="G22" s="35"/>
      <c r="H22" s="29"/>
      <c r="I22" s="36"/>
    </row>
    <row r="23" spans="1:10" s="37" customFormat="1" ht="21" customHeight="1" x14ac:dyDescent="0.3">
      <c r="A23" s="19"/>
      <c r="B23" s="45"/>
      <c r="C23" s="36"/>
      <c r="D23" s="36"/>
      <c r="E23" s="36"/>
      <c r="F23" s="20"/>
      <c r="G23" s="35"/>
      <c r="H23" s="36"/>
      <c r="I23" s="36"/>
    </row>
    <row r="24" spans="1:10" s="2" customFormat="1" ht="15.95" customHeight="1" x14ac:dyDescent="0.25">
      <c r="A24" s="7" t="s">
        <v>2</v>
      </c>
      <c r="B24" s="7" t="s">
        <v>19</v>
      </c>
      <c r="C24" s="8" t="s">
        <v>13</v>
      </c>
      <c r="D24" s="8" t="s">
        <v>0</v>
      </c>
      <c r="E24" s="8"/>
      <c r="F24" s="9" t="s">
        <v>2</v>
      </c>
      <c r="G24" s="7" t="s">
        <v>19</v>
      </c>
      <c r="H24" s="8" t="s">
        <v>12</v>
      </c>
      <c r="I24" s="8" t="s">
        <v>0</v>
      </c>
      <c r="J24" s="8"/>
    </row>
    <row r="25" spans="1:10" s="29" customFormat="1" ht="21" customHeight="1" x14ac:dyDescent="0.3">
      <c r="A25" s="3">
        <v>1</v>
      </c>
      <c r="B25" s="27"/>
      <c r="C25" s="28" t="s">
        <v>21</v>
      </c>
      <c r="D25" s="29" t="s">
        <v>191</v>
      </c>
      <c r="F25" s="6">
        <v>1</v>
      </c>
      <c r="G25" s="27"/>
      <c r="H25" s="28" t="s">
        <v>23</v>
      </c>
      <c r="I25" s="28" t="s">
        <v>225</v>
      </c>
    </row>
    <row r="26" spans="1:10" s="29" customFormat="1" ht="21" customHeight="1" x14ac:dyDescent="0.3">
      <c r="A26" s="3">
        <v>2</v>
      </c>
      <c r="B26" s="27"/>
      <c r="C26" s="28" t="s">
        <v>40</v>
      </c>
      <c r="D26" s="29" t="s">
        <v>193</v>
      </c>
      <c r="F26" s="6">
        <v>2</v>
      </c>
      <c r="G26" s="27"/>
      <c r="H26" s="28" t="s">
        <v>46</v>
      </c>
      <c r="I26" s="28" t="s">
        <v>226</v>
      </c>
    </row>
    <row r="27" spans="1:10" s="29" customFormat="1" ht="21" customHeight="1" x14ac:dyDescent="0.3">
      <c r="A27" s="3">
        <v>3</v>
      </c>
      <c r="B27" s="27"/>
      <c r="C27" s="28" t="s">
        <v>46</v>
      </c>
      <c r="D27" s="29" t="s">
        <v>195</v>
      </c>
      <c r="F27" s="6">
        <v>3</v>
      </c>
      <c r="G27" s="27"/>
      <c r="H27" s="28" t="s">
        <v>40</v>
      </c>
      <c r="I27" s="28" t="s">
        <v>228</v>
      </c>
    </row>
    <row r="28" spans="1:10" s="29" customFormat="1" ht="21" customHeight="1" x14ac:dyDescent="0.3">
      <c r="A28" s="3">
        <v>4</v>
      </c>
      <c r="B28" s="27"/>
      <c r="C28" s="28" t="s">
        <v>22</v>
      </c>
      <c r="D28" s="29" t="s">
        <v>196</v>
      </c>
      <c r="F28" s="6">
        <v>4</v>
      </c>
      <c r="G28" s="27"/>
      <c r="H28" s="28" t="s">
        <v>21</v>
      </c>
      <c r="I28" s="28" t="s">
        <v>230</v>
      </c>
    </row>
    <row r="29" spans="1:10" s="29" customFormat="1" ht="21" customHeight="1" x14ac:dyDescent="0.3">
      <c r="A29" s="3"/>
      <c r="B29" s="27"/>
      <c r="C29" s="31"/>
      <c r="D29" s="34"/>
      <c r="F29" s="6"/>
      <c r="G29" s="27"/>
      <c r="H29" s="27"/>
      <c r="I29" s="31"/>
      <c r="J29" s="31"/>
    </row>
    <row r="30" spans="1:10" s="29" customFormat="1" ht="21" customHeight="1" x14ac:dyDescent="0.3">
      <c r="A30" s="3"/>
      <c r="B30" s="27"/>
      <c r="C30" s="31"/>
      <c r="D30" s="34"/>
      <c r="F30" s="6"/>
      <c r="G30" s="27"/>
      <c r="H30" s="27"/>
      <c r="I30" s="31"/>
      <c r="J30" s="31"/>
    </row>
    <row r="31" spans="1:10" s="2" customFormat="1" ht="15.95" customHeight="1" x14ac:dyDescent="0.25">
      <c r="A31" s="7" t="s">
        <v>2</v>
      </c>
      <c r="B31" s="7" t="s">
        <v>19</v>
      </c>
      <c r="C31" s="8" t="s">
        <v>11</v>
      </c>
      <c r="D31" s="8" t="s">
        <v>0</v>
      </c>
      <c r="E31" s="8"/>
      <c r="F31" s="9" t="s">
        <v>2</v>
      </c>
      <c r="G31" s="7" t="s">
        <v>19</v>
      </c>
      <c r="H31" s="8" t="s">
        <v>10</v>
      </c>
      <c r="I31" s="8" t="s">
        <v>0</v>
      </c>
      <c r="J31" s="8"/>
    </row>
    <row r="32" spans="1:10" s="29" customFormat="1" ht="21" customHeight="1" x14ac:dyDescent="0.3">
      <c r="A32" s="3">
        <v>1</v>
      </c>
      <c r="B32" s="44"/>
      <c r="C32" s="29" t="s">
        <v>27</v>
      </c>
      <c r="D32" s="29" t="s">
        <v>388</v>
      </c>
      <c r="F32" s="6">
        <v>1</v>
      </c>
      <c r="G32" s="27"/>
      <c r="H32" s="28" t="s">
        <v>312</v>
      </c>
      <c r="I32" s="29" t="s">
        <v>421</v>
      </c>
      <c r="J32" s="31"/>
    </row>
    <row r="33" spans="1:10" s="29" customFormat="1" ht="21" customHeight="1" x14ac:dyDescent="0.3">
      <c r="A33" s="3">
        <v>2</v>
      </c>
      <c r="B33" s="27"/>
      <c r="C33" s="28" t="s">
        <v>42</v>
      </c>
      <c r="D33" s="29" t="s">
        <v>389</v>
      </c>
      <c r="F33" s="6">
        <v>2</v>
      </c>
      <c r="G33" s="27"/>
      <c r="H33" s="28" t="s">
        <v>33</v>
      </c>
      <c r="I33" s="29" t="s">
        <v>422</v>
      </c>
      <c r="J33" s="31"/>
    </row>
    <row r="34" spans="1:10" s="39" customFormat="1" ht="21" customHeight="1" x14ac:dyDescent="0.3">
      <c r="A34" s="3">
        <v>3</v>
      </c>
      <c r="B34" s="27"/>
      <c r="C34" s="39" t="s">
        <v>313</v>
      </c>
      <c r="D34" s="39" t="s">
        <v>391</v>
      </c>
      <c r="E34" s="38"/>
      <c r="F34" s="6">
        <v>3</v>
      </c>
      <c r="G34" s="27"/>
      <c r="H34" s="28" t="s">
        <v>39</v>
      </c>
      <c r="I34" s="29" t="s">
        <v>423</v>
      </c>
    </row>
    <row r="35" spans="1:10" s="39" customFormat="1" ht="21" customHeight="1" x14ac:dyDescent="0.3">
      <c r="A35" s="3">
        <v>4</v>
      </c>
      <c r="B35" s="46"/>
      <c r="C35" s="29" t="s">
        <v>33</v>
      </c>
      <c r="D35" s="29" t="s">
        <v>390</v>
      </c>
      <c r="E35" s="38"/>
      <c r="F35" s="6" t="s">
        <v>44</v>
      </c>
      <c r="G35" s="27"/>
      <c r="H35" s="28" t="s">
        <v>314</v>
      </c>
      <c r="I35" s="29" t="s">
        <v>424</v>
      </c>
    </row>
    <row r="36" spans="1:10" s="37" customFormat="1" ht="21" customHeight="1" x14ac:dyDescent="0.3">
      <c r="A36" s="19"/>
      <c r="B36" s="35"/>
      <c r="C36" s="28"/>
      <c r="D36" s="29"/>
      <c r="E36" s="36"/>
      <c r="F36" s="6" t="s">
        <v>44</v>
      </c>
      <c r="G36" s="27"/>
      <c r="H36" s="28" t="s">
        <v>313</v>
      </c>
      <c r="I36" s="29" t="s">
        <v>425</v>
      </c>
    </row>
    <row r="37" spans="1:10" s="37" customFormat="1" ht="21" customHeight="1" x14ac:dyDescent="0.3">
      <c r="A37" s="19"/>
      <c r="B37" s="35"/>
      <c r="C37" s="36"/>
      <c r="D37" s="36"/>
      <c r="E37" s="36"/>
      <c r="F37" s="6"/>
      <c r="G37" s="27"/>
      <c r="H37" s="31"/>
      <c r="I37" s="34"/>
    </row>
    <row r="38" spans="1:10" s="2" customFormat="1" ht="15.95" customHeight="1" x14ac:dyDescent="0.25">
      <c r="A38" s="7" t="s">
        <v>2</v>
      </c>
      <c r="B38" s="7" t="s">
        <v>19</v>
      </c>
      <c r="C38" s="8" t="s">
        <v>9</v>
      </c>
      <c r="D38" s="8" t="s">
        <v>0</v>
      </c>
      <c r="E38" s="8"/>
      <c r="F38" s="9" t="s">
        <v>2</v>
      </c>
      <c r="G38" s="7" t="s">
        <v>19</v>
      </c>
      <c r="H38" s="8" t="s">
        <v>8</v>
      </c>
      <c r="I38" s="8" t="s">
        <v>0</v>
      </c>
      <c r="J38" s="8"/>
    </row>
    <row r="39" spans="1:10" s="34" customFormat="1" ht="21" customHeight="1" x14ac:dyDescent="0.3">
      <c r="A39" s="3">
        <v>1</v>
      </c>
      <c r="B39" s="27"/>
      <c r="C39" s="29" t="s">
        <v>543</v>
      </c>
      <c r="D39" s="29" t="s">
        <v>580</v>
      </c>
      <c r="F39" s="6">
        <v>1</v>
      </c>
      <c r="G39" s="27"/>
      <c r="H39" s="28" t="s">
        <v>34</v>
      </c>
      <c r="I39" s="29" t="s">
        <v>604</v>
      </c>
    </row>
    <row r="40" spans="1:10" s="34" customFormat="1" ht="21" customHeight="1" x14ac:dyDescent="0.3">
      <c r="A40" s="3">
        <v>2</v>
      </c>
      <c r="B40" s="27"/>
      <c r="C40" s="29" t="s">
        <v>31</v>
      </c>
      <c r="D40" s="29" t="s">
        <v>581</v>
      </c>
      <c r="F40" s="6">
        <v>2</v>
      </c>
      <c r="G40" s="27"/>
      <c r="H40" s="28" t="s">
        <v>38</v>
      </c>
      <c r="I40" s="29" t="s">
        <v>605</v>
      </c>
    </row>
    <row r="41" spans="1:10" s="34" customFormat="1" ht="21" customHeight="1" x14ac:dyDescent="0.3">
      <c r="A41" s="3">
        <v>3</v>
      </c>
      <c r="B41" s="27"/>
      <c r="C41" s="28" t="s">
        <v>43</v>
      </c>
      <c r="D41" s="29" t="s">
        <v>582</v>
      </c>
      <c r="F41" s="6">
        <v>3</v>
      </c>
      <c r="G41" s="27"/>
      <c r="H41" s="29" t="s">
        <v>29</v>
      </c>
      <c r="I41" s="29" t="s">
        <v>606</v>
      </c>
    </row>
    <row r="42" spans="1:10" s="34" customFormat="1" ht="21" customHeight="1" x14ac:dyDescent="0.3">
      <c r="A42" s="3">
        <v>4</v>
      </c>
      <c r="B42" s="27"/>
      <c r="C42" s="28" t="s">
        <v>36</v>
      </c>
      <c r="D42" s="29" t="s">
        <v>583</v>
      </c>
      <c r="F42" s="6">
        <v>4</v>
      </c>
      <c r="G42" s="27"/>
      <c r="H42" s="28" t="s">
        <v>36</v>
      </c>
      <c r="I42" s="29" t="s">
        <v>607</v>
      </c>
    </row>
    <row r="43" spans="1:10" s="34" customFormat="1" ht="21" customHeight="1" x14ac:dyDescent="0.3">
      <c r="A43" s="3"/>
      <c r="B43" s="27"/>
      <c r="C43" s="29"/>
      <c r="D43" s="29"/>
      <c r="F43" s="6"/>
      <c r="G43" s="27"/>
      <c r="H43" s="28"/>
      <c r="I43" s="29"/>
    </row>
    <row r="44" spans="1:10" s="37" customFormat="1" ht="21" customHeight="1" x14ac:dyDescent="0.3">
      <c r="A44" s="19"/>
      <c r="B44" s="35"/>
      <c r="C44" s="36"/>
      <c r="D44" s="36"/>
      <c r="E44" s="36"/>
      <c r="F44" s="20"/>
      <c r="G44" s="35"/>
      <c r="H44" s="36"/>
      <c r="I44" s="36"/>
    </row>
    <row r="45" spans="1:10" s="2" customFormat="1" ht="15.95" customHeight="1" x14ac:dyDescent="0.25">
      <c r="A45" s="10" t="s">
        <v>2</v>
      </c>
      <c r="B45" s="10" t="s">
        <v>19</v>
      </c>
      <c r="C45" s="11" t="s">
        <v>7</v>
      </c>
      <c r="D45" s="11" t="s">
        <v>0</v>
      </c>
      <c r="E45" s="11"/>
      <c r="F45" s="12" t="s">
        <v>2</v>
      </c>
      <c r="G45" s="10" t="s">
        <v>19</v>
      </c>
      <c r="H45" s="11" t="s">
        <v>6</v>
      </c>
      <c r="I45" s="11" t="s">
        <v>0</v>
      </c>
      <c r="J45" s="11"/>
    </row>
    <row r="46" spans="1:10" s="29" customFormat="1" ht="21" customHeight="1" x14ac:dyDescent="0.3">
      <c r="A46" s="3">
        <v>1</v>
      </c>
      <c r="B46" s="27"/>
      <c r="C46" s="28" t="s">
        <v>22</v>
      </c>
      <c r="D46" s="29" t="s">
        <v>253</v>
      </c>
      <c r="F46" s="6">
        <v>1</v>
      </c>
      <c r="G46" s="27"/>
      <c r="H46" s="28" t="s">
        <v>22</v>
      </c>
      <c r="I46" s="29" t="s">
        <v>284</v>
      </c>
    </row>
    <row r="47" spans="1:10" s="29" customFormat="1" ht="21" customHeight="1" x14ac:dyDescent="0.3">
      <c r="A47" s="3">
        <v>2</v>
      </c>
      <c r="B47" s="27"/>
      <c r="C47" s="28" t="s">
        <v>40</v>
      </c>
      <c r="D47" s="29" t="s">
        <v>254</v>
      </c>
      <c r="F47" s="6">
        <v>2</v>
      </c>
      <c r="G47" s="27"/>
      <c r="H47" s="28" t="s">
        <v>21</v>
      </c>
      <c r="I47" s="29" t="s">
        <v>285</v>
      </c>
    </row>
    <row r="48" spans="1:10" s="29" customFormat="1" ht="21" customHeight="1" x14ac:dyDescent="0.3">
      <c r="A48" s="3">
        <v>3</v>
      </c>
      <c r="B48" s="27"/>
      <c r="C48" s="28" t="s">
        <v>25</v>
      </c>
      <c r="D48" s="29" t="s">
        <v>256</v>
      </c>
      <c r="F48" s="6">
        <v>3</v>
      </c>
      <c r="G48" s="27"/>
      <c r="H48" s="28" t="s">
        <v>24</v>
      </c>
      <c r="I48" s="29" t="s">
        <v>286</v>
      </c>
    </row>
    <row r="49" spans="1:10" s="29" customFormat="1" ht="21" customHeight="1" x14ac:dyDescent="0.3">
      <c r="A49" s="3">
        <v>4</v>
      </c>
      <c r="B49" s="27"/>
      <c r="C49" s="28" t="s">
        <v>21</v>
      </c>
      <c r="D49" s="29" t="s">
        <v>257</v>
      </c>
      <c r="F49" s="6">
        <v>4</v>
      </c>
      <c r="G49" s="27"/>
      <c r="H49" s="28" t="s">
        <v>23</v>
      </c>
      <c r="I49" s="29" t="s">
        <v>287</v>
      </c>
    </row>
    <row r="50" spans="1:10" s="29" customFormat="1" ht="21" customHeight="1" x14ac:dyDescent="0.3">
      <c r="A50" s="3"/>
      <c r="B50" s="27"/>
      <c r="C50" s="28"/>
      <c r="F50" s="6"/>
      <c r="G50" s="27"/>
    </row>
    <row r="51" spans="1:10" s="29" customFormat="1" ht="21" customHeight="1" x14ac:dyDescent="0.3">
      <c r="A51" s="3"/>
      <c r="B51" s="27"/>
      <c r="C51" s="31"/>
      <c r="D51" s="34"/>
      <c r="F51" s="6"/>
      <c r="G51" s="27"/>
      <c r="H51" s="31"/>
      <c r="I51" s="34"/>
    </row>
    <row r="52" spans="1:10" s="2" customFormat="1" ht="15.95" customHeight="1" x14ac:dyDescent="0.25">
      <c r="A52" s="10" t="s">
        <v>2</v>
      </c>
      <c r="B52" s="10" t="s">
        <v>19</v>
      </c>
      <c r="C52" s="11" t="s">
        <v>5</v>
      </c>
      <c r="D52" s="11" t="s">
        <v>0</v>
      </c>
      <c r="E52" s="11"/>
      <c r="F52" s="12" t="s">
        <v>2</v>
      </c>
      <c r="G52" s="10" t="s">
        <v>19</v>
      </c>
      <c r="H52" s="11" t="s">
        <v>4</v>
      </c>
      <c r="I52" s="11" t="s">
        <v>0</v>
      </c>
      <c r="J52" s="11"/>
    </row>
    <row r="53" spans="1:10" s="29" customFormat="1" ht="21" customHeight="1" x14ac:dyDescent="0.3">
      <c r="A53" s="3">
        <v>1</v>
      </c>
      <c r="B53" s="27"/>
      <c r="C53" s="28" t="s">
        <v>33</v>
      </c>
      <c r="D53" s="29" t="s">
        <v>451</v>
      </c>
      <c r="F53" s="6">
        <v>1</v>
      </c>
      <c r="G53" s="27"/>
      <c r="H53" s="29" t="s">
        <v>39</v>
      </c>
      <c r="I53" s="29" t="s">
        <v>481</v>
      </c>
    </row>
    <row r="54" spans="1:10" s="29" customFormat="1" ht="21" customHeight="1" x14ac:dyDescent="0.3">
      <c r="A54" s="3">
        <v>2</v>
      </c>
      <c r="B54" s="27"/>
      <c r="C54" s="28" t="s">
        <v>28</v>
      </c>
      <c r="D54" s="29" t="s">
        <v>452</v>
      </c>
      <c r="F54" s="6">
        <v>2</v>
      </c>
      <c r="G54" s="27"/>
      <c r="H54" s="28" t="s">
        <v>314</v>
      </c>
      <c r="I54" s="29" t="s">
        <v>483</v>
      </c>
    </row>
    <row r="55" spans="1:10" s="29" customFormat="1" ht="21" customHeight="1" x14ac:dyDescent="0.3">
      <c r="A55" s="3">
        <v>3</v>
      </c>
      <c r="B55" s="27"/>
      <c r="C55" s="28" t="s">
        <v>32</v>
      </c>
      <c r="D55" s="29" t="s">
        <v>453</v>
      </c>
      <c r="F55" s="6">
        <v>3</v>
      </c>
      <c r="G55" s="27"/>
      <c r="H55" s="28" t="s">
        <v>27</v>
      </c>
      <c r="I55" s="29" t="s">
        <v>484</v>
      </c>
    </row>
    <row r="56" spans="1:10" s="29" customFormat="1" ht="21" customHeight="1" x14ac:dyDescent="0.3">
      <c r="A56" s="3">
        <v>4</v>
      </c>
      <c r="B56" s="27"/>
      <c r="C56" s="28" t="s">
        <v>42</v>
      </c>
      <c r="D56" s="29" t="s">
        <v>454</v>
      </c>
      <c r="F56" s="6">
        <v>4</v>
      </c>
      <c r="G56" s="27"/>
      <c r="H56" s="28" t="s">
        <v>26</v>
      </c>
      <c r="I56" s="29" t="s">
        <v>485</v>
      </c>
    </row>
    <row r="57" spans="1:10" s="29" customFormat="1" ht="21" customHeight="1" x14ac:dyDescent="0.3">
      <c r="A57" s="3"/>
      <c r="B57" s="27"/>
      <c r="C57" s="31"/>
      <c r="D57" s="34"/>
      <c r="F57" s="6"/>
      <c r="G57" s="27"/>
      <c r="H57" s="28"/>
    </row>
    <row r="58" spans="1:10" s="29" customFormat="1" ht="21" customHeight="1" x14ac:dyDescent="0.3">
      <c r="A58" s="3"/>
      <c r="B58" s="27"/>
      <c r="C58" s="40"/>
      <c r="D58" s="34"/>
      <c r="F58" s="6"/>
      <c r="G58" s="27"/>
      <c r="H58" s="31"/>
      <c r="I58" s="34"/>
    </row>
    <row r="59" spans="1:10" s="2" customFormat="1" ht="15.95" customHeight="1" x14ac:dyDescent="0.25">
      <c r="A59" s="10" t="s">
        <v>2</v>
      </c>
      <c r="B59" s="10" t="s">
        <v>19</v>
      </c>
      <c r="C59" s="11" t="s">
        <v>3</v>
      </c>
      <c r="D59" s="11" t="s">
        <v>0</v>
      </c>
      <c r="E59" s="11"/>
      <c r="F59" s="12" t="s">
        <v>2</v>
      </c>
      <c r="G59" s="10" t="s">
        <v>19</v>
      </c>
      <c r="H59" s="11" t="s">
        <v>1</v>
      </c>
      <c r="I59" s="11" t="s">
        <v>0</v>
      </c>
      <c r="J59" s="11"/>
    </row>
    <row r="60" spans="1:10" s="34" customFormat="1" ht="21" customHeight="1" x14ac:dyDescent="0.3">
      <c r="A60" s="3">
        <v>1</v>
      </c>
      <c r="B60" s="27"/>
      <c r="C60" s="29" t="s">
        <v>543</v>
      </c>
      <c r="D60" s="29" t="s">
        <v>632</v>
      </c>
      <c r="F60" s="6">
        <v>1</v>
      </c>
      <c r="G60" s="27"/>
      <c r="H60" s="28" t="s">
        <v>36</v>
      </c>
      <c r="I60" s="29" t="s">
        <v>683</v>
      </c>
    </row>
    <row r="61" spans="1:10" s="34" customFormat="1" ht="21" customHeight="1" x14ac:dyDescent="0.3">
      <c r="A61" s="3">
        <v>2</v>
      </c>
      <c r="B61" s="27"/>
      <c r="C61" s="28" t="s">
        <v>41</v>
      </c>
      <c r="D61" s="29" t="s">
        <v>634</v>
      </c>
      <c r="F61" s="6">
        <v>2</v>
      </c>
      <c r="G61" s="27"/>
      <c r="H61" s="28" t="s">
        <v>29</v>
      </c>
      <c r="I61" s="29" t="s">
        <v>684</v>
      </c>
    </row>
    <row r="62" spans="1:10" s="34" customFormat="1" ht="21" customHeight="1" x14ac:dyDescent="0.3">
      <c r="A62" s="3">
        <v>3</v>
      </c>
      <c r="B62" s="27"/>
      <c r="C62" s="29" t="s">
        <v>37</v>
      </c>
      <c r="D62" s="29" t="s">
        <v>635</v>
      </c>
      <c r="F62" s="6">
        <v>3</v>
      </c>
      <c r="G62" s="27"/>
      <c r="H62" s="29" t="s">
        <v>31</v>
      </c>
      <c r="I62" s="29" t="s">
        <v>685</v>
      </c>
    </row>
    <row r="63" spans="1:10" s="34" customFormat="1" ht="21" customHeight="1" x14ac:dyDescent="0.3">
      <c r="A63" s="3">
        <v>4</v>
      </c>
      <c r="B63" s="27"/>
      <c r="C63" s="29" t="s">
        <v>31</v>
      </c>
      <c r="D63" s="29" t="s">
        <v>636</v>
      </c>
      <c r="F63" s="6">
        <v>4</v>
      </c>
      <c r="G63" s="43"/>
      <c r="H63" s="29" t="s">
        <v>509</v>
      </c>
      <c r="I63" s="29" t="s">
        <v>686</v>
      </c>
    </row>
    <row r="64" spans="1:10" s="34" customFormat="1" ht="21" customHeight="1" x14ac:dyDescent="0.3">
      <c r="A64" s="3"/>
      <c r="B64" s="27"/>
      <c r="C64" s="40"/>
      <c r="F64" s="6"/>
      <c r="G64" s="43"/>
      <c r="H64" s="42"/>
      <c r="I64" s="29"/>
    </row>
    <row r="65" spans="1:9" s="34" customFormat="1" ht="21" customHeight="1" x14ac:dyDescent="0.3">
      <c r="A65" s="3"/>
      <c r="B65" s="27"/>
      <c r="C65" s="31"/>
      <c r="F65" s="6"/>
      <c r="G65" s="43"/>
      <c r="H65" s="28"/>
      <c r="I65" s="29"/>
    </row>
    <row r="66" spans="1:9" s="2" customFormat="1" x14ac:dyDescent="0.25">
      <c r="A66" s="3"/>
      <c r="B66" s="3"/>
      <c r="C66" s="4"/>
      <c r="F66" s="3"/>
      <c r="G66" s="3"/>
      <c r="H66" s="4"/>
    </row>
    <row r="67" spans="1:9" s="2" customFormat="1" x14ac:dyDescent="0.25">
      <c r="A67" s="3"/>
      <c r="B67" s="3"/>
      <c r="C67" s="4"/>
      <c r="F67" s="3"/>
      <c r="G67" s="3"/>
      <c r="H67" s="4"/>
    </row>
    <row r="68" spans="1:9" s="2" customFormat="1" x14ac:dyDescent="0.25">
      <c r="A68" s="3"/>
      <c r="B68" s="3"/>
      <c r="C68" s="4"/>
      <c r="F68" s="3"/>
      <c r="G68" s="3"/>
      <c r="H68" s="4"/>
    </row>
    <row r="69" spans="1:9" s="2" customFormat="1" x14ac:dyDescent="0.25">
      <c r="A69" s="3"/>
      <c r="B69" s="3"/>
      <c r="F69" s="3"/>
      <c r="G69" s="3"/>
    </row>
  </sheetData>
  <printOptions gridLines="1"/>
  <pageMargins left="0.70866141732283505" right="0.70866141732283505" top="0.74803149606299202" bottom="0.74803149606299202" header="0.31496062992126" footer="0.31496062992126"/>
  <pageSetup scale="55"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E7EA-DC9F-4E77-9CF0-8C8152702575}">
  <sheetPr>
    <tabColor rgb="FF0070C0"/>
  </sheetPr>
  <dimension ref="A1:O73"/>
  <sheetViews>
    <sheetView topLeftCell="A58" zoomScale="45" zoomScaleNormal="45" workbookViewId="0">
      <selection activeCell="L77" sqref="L77"/>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351</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64" t="s">
        <v>159</v>
      </c>
      <c r="C4" s="154" t="s">
        <v>158</v>
      </c>
      <c r="D4" s="153" t="s">
        <v>157</v>
      </c>
      <c r="F4" s="259"/>
      <c r="G4" s="260"/>
      <c r="H4" s="152" t="s">
        <v>156</v>
      </c>
      <c r="I4" s="151" t="s">
        <v>155</v>
      </c>
      <c r="J4" s="152" t="s">
        <v>156</v>
      </c>
      <c r="K4" s="151" t="s">
        <v>155</v>
      </c>
      <c r="L4" s="286" t="s">
        <v>154</v>
      </c>
      <c r="M4" s="287"/>
    </row>
    <row r="5" spans="1:15" ht="24.95" customHeight="1" thickTop="1" x14ac:dyDescent="0.35">
      <c r="A5" s="150" t="s">
        <v>153</v>
      </c>
      <c r="B5" s="163" t="s">
        <v>152</v>
      </c>
      <c r="C5" s="148" t="s">
        <v>151</v>
      </c>
      <c r="D5" s="147" t="s">
        <v>150</v>
      </c>
      <c r="F5" s="146">
        <v>1</v>
      </c>
      <c r="G5" s="145" t="s">
        <v>42</v>
      </c>
      <c r="H5" s="144" t="s">
        <v>420</v>
      </c>
      <c r="I5" s="143" t="s">
        <v>419</v>
      </c>
      <c r="J5" s="142"/>
      <c r="K5" s="141"/>
      <c r="L5" s="288" t="s">
        <v>418</v>
      </c>
      <c r="M5" s="289"/>
    </row>
    <row r="6" spans="1:15" ht="24.95" customHeight="1" thickBot="1" x14ac:dyDescent="0.4">
      <c r="A6" s="140" t="s">
        <v>146</v>
      </c>
      <c r="B6" s="139" t="s">
        <v>145</v>
      </c>
      <c r="C6" s="138"/>
      <c r="D6" s="137" t="s">
        <v>144</v>
      </c>
      <c r="F6" s="132">
        <v>2</v>
      </c>
      <c r="G6" s="131" t="s">
        <v>28</v>
      </c>
      <c r="H6" s="130" t="s">
        <v>417</v>
      </c>
      <c r="I6" s="129" t="s">
        <v>416</v>
      </c>
      <c r="J6" s="128"/>
      <c r="K6" s="135"/>
      <c r="L6" s="242" t="s">
        <v>415</v>
      </c>
      <c r="M6" s="243"/>
    </row>
    <row r="7" spans="1:15" ht="24.95" customHeight="1" thickTop="1" thickBot="1" x14ac:dyDescent="0.4">
      <c r="F7" s="132">
        <v>3</v>
      </c>
      <c r="G7" s="131" t="s">
        <v>32</v>
      </c>
      <c r="H7" s="130" t="s">
        <v>414</v>
      </c>
      <c r="I7" s="129" t="s">
        <v>413</v>
      </c>
      <c r="J7" s="128"/>
      <c r="K7" s="135"/>
      <c r="L7" s="242" t="s">
        <v>412</v>
      </c>
      <c r="M7" s="243"/>
    </row>
    <row r="8" spans="1:15" ht="24.95" customHeight="1" thickTop="1" x14ac:dyDescent="0.35">
      <c r="A8" s="136" t="s">
        <v>137</v>
      </c>
      <c r="B8" s="283" t="s">
        <v>403</v>
      </c>
      <c r="C8" s="284"/>
      <c r="D8" s="285"/>
      <c r="F8" s="132">
        <v>4</v>
      </c>
      <c r="G8" s="131" t="s">
        <v>39</v>
      </c>
      <c r="H8" s="179" t="s">
        <v>411</v>
      </c>
      <c r="I8" s="178"/>
      <c r="J8" s="128"/>
      <c r="K8" s="135"/>
      <c r="L8" s="242" t="s">
        <v>410</v>
      </c>
      <c r="M8" s="243"/>
    </row>
    <row r="9" spans="1:15" ht="24.95" customHeight="1" x14ac:dyDescent="0.35">
      <c r="A9" s="134" t="s">
        <v>134</v>
      </c>
      <c r="B9" s="267" t="s">
        <v>399</v>
      </c>
      <c r="C9" s="268"/>
      <c r="D9" s="269"/>
      <c r="F9" s="132">
        <v>5</v>
      </c>
      <c r="G9" s="131" t="s">
        <v>33</v>
      </c>
      <c r="H9" s="130" t="s">
        <v>409</v>
      </c>
      <c r="I9" s="129" t="s">
        <v>408</v>
      </c>
      <c r="J9" s="128"/>
      <c r="K9" s="135"/>
      <c r="L9" s="242" t="s">
        <v>407</v>
      </c>
      <c r="M9" s="243"/>
    </row>
    <row r="10" spans="1:15" ht="24.95" customHeight="1" x14ac:dyDescent="0.35">
      <c r="A10" s="134" t="s">
        <v>129</v>
      </c>
      <c r="B10" s="291">
        <v>44662</v>
      </c>
      <c r="C10" s="268"/>
      <c r="D10" s="269"/>
      <c r="F10" s="132">
        <v>6</v>
      </c>
      <c r="G10" s="131" t="s">
        <v>312</v>
      </c>
      <c r="H10" s="130" t="s">
        <v>406</v>
      </c>
      <c r="I10" s="129" t="s">
        <v>405</v>
      </c>
      <c r="J10" s="128"/>
      <c r="K10" s="127"/>
      <c r="L10" s="242" t="s">
        <v>404</v>
      </c>
      <c r="M10" s="243"/>
    </row>
    <row r="11" spans="1:15" ht="24.95" customHeight="1" thickBot="1" x14ac:dyDescent="0.4">
      <c r="A11" s="133" t="s">
        <v>125</v>
      </c>
      <c r="B11" s="270" t="s">
        <v>403</v>
      </c>
      <c r="C11" s="271"/>
      <c r="D11" s="272"/>
      <c r="F11" s="132">
        <v>7</v>
      </c>
      <c r="G11" s="131" t="s">
        <v>314</v>
      </c>
      <c r="H11" s="130" t="s">
        <v>244</v>
      </c>
      <c r="I11" s="129" t="s">
        <v>402</v>
      </c>
      <c r="J11" s="128"/>
      <c r="K11" s="127"/>
      <c r="L11" s="242" t="s">
        <v>401</v>
      </c>
      <c r="M11" s="243"/>
    </row>
    <row r="12" spans="1:15" ht="24.95" customHeight="1" thickTop="1" x14ac:dyDescent="0.35">
      <c r="F12" s="132">
        <v>8</v>
      </c>
      <c r="G12" s="131" t="s">
        <v>313</v>
      </c>
      <c r="H12" s="130" t="s">
        <v>400</v>
      </c>
      <c r="I12" s="129" t="s">
        <v>216</v>
      </c>
      <c r="J12" s="128"/>
      <c r="K12" s="127"/>
      <c r="L12" s="242" t="s">
        <v>399</v>
      </c>
      <c r="M12" s="243"/>
    </row>
    <row r="13" spans="1:15" ht="24.95" customHeight="1" x14ac:dyDescent="0.35">
      <c r="F13" s="132">
        <v>9</v>
      </c>
      <c r="G13" s="131" t="s">
        <v>26</v>
      </c>
      <c r="H13" s="130" t="s">
        <v>398</v>
      </c>
      <c r="I13" s="129" t="s">
        <v>397</v>
      </c>
      <c r="J13" s="128"/>
      <c r="K13" s="127"/>
      <c r="L13" s="242" t="s">
        <v>396</v>
      </c>
      <c r="M13" s="243"/>
    </row>
    <row r="14" spans="1:15" ht="24.95" customHeight="1" thickBot="1" x14ac:dyDescent="0.4">
      <c r="F14" s="126">
        <v>10</v>
      </c>
      <c r="G14" s="125" t="s">
        <v>27</v>
      </c>
      <c r="H14" s="124" t="s">
        <v>395</v>
      </c>
      <c r="I14" s="123" t="s">
        <v>394</v>
      </c>
      <c r="J14" s="122"/>
      <c r="K14" s="121"/>
      <c r="L14" s="265" t="s">
        <v>393</v>
      </c>
      <c r="M14" s="266"/>
    </row>
    <row r="15" spans="1:15" ht="15.75" thickTop="1" thickBot="1" x14ac:dyDescent="0.25"/>
    <row r="16" spans="1:15" ht="24.95" customHeight="1" thickTop="1" x14ac:dyDescent="0.35">
      <c r="A16" s="120"/>
      <c r="B16" s="120" t="s">
        <v>114</v>
      </c>
      <c r="C16" s="275" t="s">
        <v>113</v>
      </c>
      <c r="D16" s="276"/>
      <c r="E16" s="119">
        <v>1</v>
      </c>
      <c r="F16" s="118">
        <v>2</v>
      </c>
      <c r="G16" s="118">
        <v>3</v>
      </c>
      <c r="H16" s="118">
        <v>4</v>
      </c>
      <c r="I16" s="118">
        <v>5</v>
      </c>
      <c r="J16" s="118">
        <v>6</v>
      </c>
      <c r="K16" s="118">
        <v>7</v>
      </c>
      <c r="L16" s="118">
        <v>8</v>
      </c>
      <c r="M16" s="118">
        <v>9</v>
      </c>
      <c r="N16" s="117">
        <v>10</v>
      </c>
      <c r="O16" s="108"/>
    </row>
    <row r="17" spans="1:15" ht="24.95" customHeight="1" x14ac:dyDescent="0.35">
      <c r="A17" s="116"/>
      <c r="B17" s="116"/>
      <c r="C17" s="277"/>
      <c r="D17" s="278"/>
      <c r="E17" s="281" t="str">
        <f>G5</f>
        <v>All Saints</v>
      </c>
      <c r="F17" s="261" t="str">
        <f>G6</f>
        <v>Bishop Carroll</v>
      </c>
      <c r="G17" s="261" t="str">
        <f>G7</f>
        <v>Bishop O'Byrne</v>
      </c>
      <c r="H17" s="261" t="str">
        <f>G8</f>
        <v>Bowness</v>
      </c>
      <c r="I17" s="261" t="str">
        <f>G9</f>
        <v>Father Lacombe</v>
      </c>
      <c r="J17" s="261" t="str">
        <f>G10</f>
        <v>Henry Wise Wood</v>
      </c>
      <c r="K17" s="261" t="str">
        <f>G11</f>
        <v>Lester B. Pearson</v>
      </c>
      <c r="L17" s="261" t="str">
        <f>G12</f>
        <v>Notre Dame</v>
      </c>
      <c r="M17" s="261" t="str">
        <f>G13</f>
        <v>St. Francis</v>
      </c>
      <c r="N17" s="263" t="str">
        <f>G14</f>
        <v>St. Mary's</v>
      </c>
      <c r="O17" s="108"/>
    </row>
    <row r="18" spans="1:15" ht="24.95" customHeight="1" thickBot="1" x14ac:dyDescent="0.4">
      <c r="A18" s="115" t="s">
        <v>112</v>
      </c>
      <c r="B18" s="115" t="s">
        <v>56</v>
      </c>
      <c r="C18" s="279"/>
      <c r="D18" s="280"/>
      <c r="E18" s="282"/>
      <c r="F18" s="262"/>
      <c r="G18" s="262"/>
      <c r="H18" s="262"/>
      <c r="I18" s="262"/>
      <c r="J18" s="262"/>
      <c r="K18" s="262"/>
      <c r="L18" s="262"/>
      <c r="M18" s="262"/>
      <c r="N18" s="264"/>
      <c r="O18" s="108"/>
    </row>
    <row r="19" spans="1:15" ht="24.95" customHeight="1" thickTop="1" thickBot="1" x14ac:dyDescent="0.4">
      <c r="A19" s="114" t="s">
        <v>111</v>
      </c>
      <c r="B19" s="114" t="s">
        <v>110</v>
      </c>
      <c r="C19" s="113" t="s">
        <v>109</v>
      </c>
      <c r="D19" s="112" t="s">
        <v>108</v>
      </c>
      <c r="E19" s="111" t="s">
        <v>107</v>
      </c>
      <c r="F19" s="110"/>
      <c r="G19" s="110"/>
      <c r="H19" s="110"/>
      <c r="I19" s="110"/>
      <c r="J19" s="110"/>
      <c r="K19" s="110"/>
      <c r="L19" s="110"/>
      <c r="M19" s="110"/>
      <c r="N19" s="109"/>
      <c r="O19" s="108"/>
    </row>
    <row r="20" spans="1:15" ht="30" customHeight="1" thickTop="1" x14ac:dyDescent="0.35">
      <c r="A20" s="107">
        <v>1</v>
      </c>
      <c r="B20" s="106" t="s">
        <v>106</v>
      </c>
      <c r="C20" s="105">
        <v>15</v>
      </c>
      <c r="D20" s="104">
        <v>21</v>
      </c>
      <c r="E20" s="103">
        <f>IF(C20&gt;D20,1,0)</f>
        <v>0</v>
      </c>
      <c r="F20" s="102"/>
      <c r="G20" s="102"/>
      <c r="H20" s="102"/>
      <c r="I20" s="102"/>
      <c r="J20" s="102"/>
      <c r="K20" s="102"/>
      <c r="L20" s="102"/>
      <c r="M20" s="102"/>
      <c r="N20" s="101">
        <f>IF(D20&gt;C20,1,0)</f>
        <v>1</v>
      </c>
      <c r="O20" s="48"/>
    </row>
    <row r="21" spans="1:15" ht="30" customHeight="1" x14ac:dyDescent="0.35">
      <c r="A21" s="86">
        <v>2</v>
      </c>
      <c r="B21" s="85" t="s">
        <v>105</v>
      </c>
      <c r="C21" s="84">
        <v>21</v>
      </c>
      <c r="D21" s="83">
        <v>11</v>
      </c>
      <c r="E21" s="82"/>
      <c r="F21" s="81">
        <f>IF(C21&gt;D21,1,0)</f>
        <v>1</v>
      </c>
      <c r="G21" s="81"/>
      <c r="H21" s="81"/>
      <c r="I21" s="81"/>
      <c r="J21" s="81"/>
      <c r="K21" s="81"/>
      <c r="L21" s="81"/>
      <c r="M21" s="81">
        <f>IF(D21&gt;C21,1,0)</f>
        <v>0</v>
      </c>
      <c r="N21" s="80"/>
      <c r="O21" s="48"/>
    </row>
    <row r="22" spans="1:15" ht="30" customHeight="1" x14ac:dyDescent="0.35">
      <c r="A22" s="86">
        <v>3</v>
      </c>
      <c r="B22" s="85" t="s">
        <v>104</v>
      </c>
      <c r="C22" s="84">
        <v>6</v>
      </c>
      <c r="D22" s="83">
        <v>21</v>
      </c>
      <c r="E22" s="82"/>
      <c r="F22" s="81"/>
      <c r="G22" s="81">
        <f>IF(C22&gt;D22,1,0)</f>
        <v>0</v>
      </c>
      <c r="H22" s="81"/>
      <c r="I22" s="81"/>
      <c r="J22" s="81"/>
      <c r="K22" s="81"/>
      <c r="L22" s="81">
        <f>IF(D22&gt;C22,1,0)</f>
        <v>1</v>
      </c>
      <c r="M22" s="81"/>
      <c r="N22" s="80"/>
      <c r="O22" s="48"/>
    </row>
    <row r="23" spans="1:15" ht="30" customHeight="1" x14ac:dyDescent="0.35">
      <c r="A23" s="86">
        <v>4</v>
      </c>
      <c r="B23" s="85" t="s">
        <v>103</v>
      </c>
      <c r="C23" s="84">
        <v>0</v>
      </c>
      <c r="D23" s="83">
        <v>21</v>
      </c>
      <c r="E23" s="82"/>
      <c r="F23" s="81"/>
      <c r="G23" s="81"/>
      <c r="H23" s="81">
        <f>IF(C23&gt;D23,1,0)</f>
        <v>0</v>
      </c>
      <c r="I23" s="81"/>
      <c r="J23" s="81"/>
      <c r="K23" s="81">
        <f>IF(D23&gt;C23,1,0)</f>
        <v>1</v>
      </c>
      <c r="L23" s="81"/>
      <c r="M23" s="81"/>
      <c r="N23" s="80"/>
      <c r="O23" s="48"/>
    </row>
    <row r="24" spans="1:15" ht="30" customHeight="1" thickBot="1" x14ac:dyDescent="0.4">
      <c r="A24" s="100">
        <v>4</v>
      </c>
      <c r="B24" s="99" t="s">
        <v>102</v>
      </c>
      <c r="C24" s="98">
        <v>21</v>
      </c>
      <c r="D24" s="97">
        <v>6</v>
      </c>
      <c r="E24" s="96"/>
      <c r="F24" s="95"/>
      <c r="G24" s="95"/>
      <c r="H24" s="95"/>
      <c r="I24" s="95">
        <f>IF(C24&gt;D24,1,0)</f>
        <v>1</v>
      </c>
      <c r="J24" s="95">
        <f>IF(D24&gt;C24,1,0)</f>
        <v>0</v>
      </c>
      <c r="K24" s="95"/>
      <c r="L24" s="95"/>
      <c r="M24" s="95"/>
      <c r="N24" s="94"/>
      <c r="O24" s="48"/>
    </row>
    <row r="25" spans="1:15" ht="30" customHeight="1" thickTop="1" x14ac:dyDescent="0.35">
      <c r="A25" s="107">
        <v>3</v>
      </c>
      <c r="B25" s="106" t="s">
        <v>101</v>
      </c>
      <c r="C25" s="105">
        <v>21</v>
      </c>
      <c r="D25" s="104">
        <v>10</v>
      </c>
      <c r="E25" s="103">
        <f>IF(C25&gt;D25,1,0)</f>
        <v>1</v>
      </c>
      <c r="F25" s="102"/>
      <c r="G25" s="102"/>
      <c r="H25" s="102"/>
      <c r="I25" s="102"/>
      <c r="J25" s="102"/>
      <c r="K25" s="102"/>
      <c r="L25" s="102"/>
      <c r="M25" s="102">
        <f>IF(D25&gt;C25,1,0)</f>
        <v>0</v>
      </c>
      <c r="N25" s="101"/>
      <c r="O25" s="48"/>
    </row>
    <row r="26" spans="1:15" ht="30" customHeight="1" x14ac:dyDescent="0.35">
      <c r="A26" s="86">
        <v>7</v>
      </c>
      <c r="B26" s="85" t="s">
        <v>100</v>
      </c>
      <c r="C26" s="84">
        <v>12</v>
      </c>
      <c r="D26" s="83">
        <v>21</v>
      </c>
      <c r="E26" s="82"/>
      <c r="F26" s="81"/>
      <c r="G26" s="81"/>
      <c r="H26" s="81"/>
      <c r="I26" s="81"/>
      <c r="J26" s="81"/>
      <c r="K26" s="81"/>
      <c r="L26" s="81">
        <f>IF(C26&gt;D26,1,0)</f>
        <v>0</v>
      </c>
      <c r="M26" s="81"/>
      <c r="N26" s="80">
        <f>IF(D26&gt;C26,1,0)</f>
        <v>1</v>
      </c>
      <c r="O26" s="48"/>
    </row>
    <row r="27" spans="1:15" ht="30" customHeight="1" x14ac:dyDescent="0.35">
      <c r="A27" s="86">
        <v>2</v>
      </c>
      <c r="B27" s="85" t="s">
        <v>99</v>
      </c>
      <c r="C27" s="84">
        <v>21</v>
      </c>
      <c r="D27" s="83">
        <v>7</v>
      </c>
      <c r="E27" s="82"/>
      <c r="F27" s="81">
        <f>IF(C27&gt;D27,1,0)</f>
        <v>1</v>
      </c>
      <c r="G27" s="81"/>
      <c r="H27" s="81"/>
      <c r="I27" s="81"/>
      <c r="J27" s="81"/>
      <c r="K27" s="81">
        <f>IF(D27&gt;C27,1,0)</f>
        <v>0</v>
      </c>
      <c r="L27" s="81"/>
      <c r="M27" s="81"/>
      <c r="N27" s="80"/>
      <c r="O27" s="48"/>
    </row>
    <row r="28" spans="1:15" ht="30" customHeight="1" x14ac:dyDescent="0.35">
      <c r="A28" s="86">
        <v>4</v>
      </c>
      <c r="B28" s="85" t="s">
        <v>98</v>
      </c>
      <c r="C28" s="84">
        <v>13</v>
      </c>
      <c r="D28" s="83">
        <v>21</v>
      </c>
      <c r="E28" s="82"/>
      <c r="F28" s="81"/>
      <c r="G28" s="81">
        <f>IF(C28&gt;D28,1,0)</f>
        <v>0</v>
      </c>
      <c r="H28" s="81"/>
      <c r="I28" s="81"/>
      <c r="J28" s="81">
        <f>IF(D28&gt;C28,1,0)</f>
        <v>1</v>
      </c>
      <c r="K28" s="81"/>
      <c r="L28" s="81"/>
      <c r="M28" s="81"/>
      <c r="N28" s="80"/>
      <c r="O28" s="48"/>
    </row>
    <row r="29" spans="1:15" ht="30" customHeight="1" thickBot="1" x14ac:dyDescent="0.4">
      <c r="A29" s="100">
        <v>6</v>
      </c>
      <c r="B29" s="99" t="s">
        <v>97</v>
      </c>
      <c r="C29" s="98">
        <v>0</v>
      </c>
      <c r="D29" s="97">
        <v>21</v>
      </c>
      <c r="E29" s="96"/>
      <c r="F29" s="95"/>
      <c r="G29" s="95"/>
      <c r="H29" s="95">
        <f>IF(C29&gt;D29,1,0)</f>
        <v>0</v>
      </c>
      <c r="I29" s="95">
        <f>IF(D29&gt;C29,1,0)</f>
        <v>1</v>
      </c>
      <c r="J29" s="95"/>
      <c r="K29" s="95"/>
      <c r="L29" s="95"/>
      <c r="M29" s="95"/>
      <c r="N29" s="94"/>
      <c r="O29" s="48"/>
    </row>
    <row r="30" spans="1:15" ht="30" customHeight="1" thickTop="1" x14ac:dyDescent="0.35">
      <c r="A30" s="107">
        <v>7</v>
      </c>
      <c r="B30" s="106" t="s">
        <v>96</v>
      </c>
      <c r="C30" s="105">
        <v>19</v>
      </c>
      <c r="D30" s="104">
        <v>21</v>
      </c>
      <c r="E30" s="103">
        <f>IF(C30&gt;D30,1,0)</f>
        <v>0</v>
      </c>
      <c r="F30" s="102"/>
      <c r="G30" s="102"/>
      <c r="H30" s="102"/>
      <c r="I30" s="102"/>
      <c r="J30" s="102"/>
      <c r="K30" s="102"/>
      <c r="L30" s="102">
        <f>IF(D30&gt;C30,1,0)</f>
        <v>1</v>
      </c>
      <c r="M30" s="102"/>
      <c r="N30" s="101"/>
      <c r="O30" s="48"/>
    </row>
    <row r="31" spans="1:15" ht="30" customHeight="1" x14ac:dyDescent="0.35">
      <c r="A31" s="86">
        <v>3</v>
      </c>
      <c r="B31" s="85" t="s">
        <v>95</v>
      </c>
      <c r="C31" s="84">
        <v>8</v>
      </c>
      <c r="D31" s="83">
        <v>21</v>
      </c>
      <c r="E31" s="82"/>
      <c r="F31" s="81"/>
      <c r="G31" s="81"/>
      <c r="H31" s="81"/>
      <c r="I31" s="81"/>
      <c r="J31" s="81"/>
      <c r="K31" s="81">
        <f>IF(C31&gt;D31,1,0)</f>
        <v>0</v>
      </c>
      <c r="L31" s="81"/>
      <c r="M31" s="81">
        <f>IF(D31&gt;C31,1,0)</f>
        <v>1</v>
      </c>
      <c r="N31" s="80"/>
      <c r="O31" s="48"/>
    </row>
    <row r="32" spans="1:15" ht="30" customHeight="1" x14ac:dyDescent="0.35">
      <c r="A32" s="86">
        <v>6</v>
      </c>
      <c r="B32" s="85" t="s">
        <v>94</v>
      </c>
      <c r="C32" s="84">
        <v>11</v>
      </c>
      <c r="D32" s="83">
        <v>21</v>
      </c>
      <c r="E32" s="82"/>
      <c r="F32" s="81"/>
      <c r="G32" s="81"/>
      <c r="H32" s="81"/>
      <c r="I32" s="81"/>
      <c r="J32" s="81">
        <f>IF(C32&gt;D32,1,0)</f>
        <v>0</v>
      </c>
      <c r="K32" s="81"/>
      <c r="L32" s="81"/>
      <c r="M32" s="81"/>
      <c r="N32" s="80">
        <f>IF(D32&gt;C32,1,0)</f>
        <v>1</v>
      </c>
      <c r="O32" s="48"/>
    </row>
    <row r="33" spans="1:15" ht="30" customHeight="1" x14ac:dyDescent="0.35">
      <c r="A33" s="86">
        <v>8</v>
      </c>
      <c r="B33" s="85" t="s">
        <v>93</v>
      </c>
      <c r="C33" s="84">
        <v>18</v>
      </c>
      <c r="D33" s="83">
        <v>21</v>
      </c>
      <c r="E33" s="82"/>
      <c r="F33" s="81">
        <f>IF(C33&gt;D33,1,0)</f>
        <v>0</v>
      </c>
      <c r="G33" s="81"/>
      <c r="H33" s="81"/>
      <c r="I33" s="81">
        <f>IF(D33&gt;C33,1,0)</f>
        <v>1</v>
      </c>
      <c r="J33" s="81"/>
      <c r="K33" s="81"/>
      <c r="L33" s="81"/>
      <c r="M33" s="81"/>
      <c r="N33" s="80"/>
      <c r="O33" s="48"/>
    </row>
    <row r="34" spans="1:15" ht="30" customHeight="1" thickBot="1" x14ac:dyDescent="0.4">
      <c r="A34" s="100"/>
      <c r="B34" s="99" t="s">
        <v>92</v>
      </c>
      <c r="C34" s="98">
        <v>21</v>
      </c>
      <c r="D34" s="97">
        <v>0</v>
      </c>
      <c r="E34" s="96"/>
      <c r="F34" s="95"/>
      <c r="G34" s="95">
        <f>IF(C34&gt;D34,1,0)</f>
        <v>1</v>
      </c>
      <c r="H34" s="95">
        <f>IF(D34&gt;C34,1,0)</f>
        <v>0</v>
      </c>
      <c r="I34" s="95"/>
      <c r="J34" s="95"/>
      <c r="K34" s="95"/>
      <c r="L34" s="95"/>
      <c r="M34" s="95"/>
      <c r="N34" s="94"/>
      <c r="O34" s="48"/>
    </row>
    <row r="35" spans="1:15" ht="30" customHeight="1" thickTop="1" x14ac:dyDescent="0.35">
      <c r="A35" s="107">
        <v>5</v>
      </c>
      <c r="B35" s="106" t="s">
        <v>91</v>
      </c>
      <c r="C35" s="105">
        <v>21</v>
      </c>
      <c r="D35" s="104">
        <v>9</v>
      </c>
      <c r="E35" s="103">
        <f>IF(C35&gt;D35,1,0)</f>
        <v>1</v>
      </c>
      <c r="F35" s="102"/>
      <c r="G35" s="102"/>
      <c r="H35" s="102"/>
      <c r="I35" s="102"/>
      <c r="J35" s="102"/>
      <c r="K35" s="102">
        <f>IF(D35&gt;C35,1,0)</f>
        <v>0</v>
      </c>
      <c r="L35" s="102"/>
      <c r="M35" s="102"/>
      <c r="N35" s="101"/>
      <c r="O35" s="48"/>
    </row>
    <row r="36" spans="1:15" ht="30" customHeight="1" x14ac:dyDescent="0.35">
      <c r="A36" s="86">
        <v>6</v>
      </c>
      <c r="B36" s="85" t="s">
        <v>90</v>
      </c>
      <c r="C36" s="84">
        <v>9</v>
      </c>
      <c r="D36" s="83">
        <v>21</v>
      </c>
      <c r="E36" s="82"/>
      <c r="F36" s="81"/>
      <c r="G36" s="81"/>
      <c r="H36" s="81"/>
      <c r="I36" s="81"/>
      <c r="J36" s="81">
        <f>IF(C36&gt;D36,1,0)</f>
        <v>0</v>
      </c>
      <c r="K36" s="81"/>
      <c r="L36" s="81">
        <f>IF(D36&gt;C36,1,0)</f>
        <v>1</v>
      </c>
      <c r="M36" s="81"/>
      <c r="N36" s="80"/>
      <c r="O36" s="48"/>
    </row>
    <row r="37" spans="1:15" ht="30" customHeight="1" x14ac:dyDescent="0.35">
      <c r="A37" s="86">
        <v>7</v>
      </c>
      <c r="B37" s="85" t="s">
        <v>89</v>
      </c>
      <c r="C37" s="84">
        <v>21</v>
      </c>
      <c r="D37" s="83">
        <v>12</v>
      </c>
      <c r="E37" s="82"/>
      <c r="F37" s="81"/>
      <c r="G37" s="81"/>
      <c r="H37" s="81"/>
      <c r="I37" s="81">
        <f>IF(C37&gt;D37,1,0)</f>
        <v>1</v>
      </c>
      <c r="J37" s="81"/>
      <c r="K37" s="81"/>
      <c r="L37" s="81"/>
      <c r="M37" s="81">
        <f>IF(D37&gt;C37,1,0)</f>
        <v>0</v>
      </c>
      <c r="N37" s="80"/>
      <c r="O37" s="48"/>
    </row>
    <row r="38" spans="1:15" ht="30" customHeight="1" x14ac:dyDescent="0.35">
      <c r="A38" s="86"/>
      <c r="B38" s="85" t="s">
        <v>88</v>
      </c>
      <c r="C38" s="84">
        <v>0</v>
      </c>
      <c r="D38" s="83">
        <v>21</v>
      </c>
      <c r="E38" s="82"/>
      <c r="F38" s="81"/>
      <c r="G38" s="81"/>
      <c r="H38" s="81">
        <f>IF(C38&gt;D38,1,0)</f>
        <v>0</v>
      </c>
      <c r="I38" s="81"/>
      <c r="J38" s="81"/>
      <c r="K38" s="81"/>
      <c r="L38" s="81"/>
      <c r="M38" s="81"/>
      <c r="N38" s="80">
        <f>IF(D38&gt;C38,1,0)</f>
        <v>1</v>
      </c>
      <c r="O38" s="48"/>
    </row>
    <row r="39" spans="1:15" ht="30" customHeight="1" thickBot="1" x14ac:dyDescent="0.4">
      <c r="A39" s="100">
        <v>2</v>
      </c>
      <c r="B39" s="99" t="s">
        <v>87</v>
      </c>
      <c r="C39" s="98">
        <v>21</v>
      </c>
      <c r="D39" s="97">
        <v>3</v>
      </c>
      <c r="E39" s="96"/>
      <c r="F39" s="95">
        <f>IF(C39&gt;D39,1,0)</f>
        <v>1</v>
      </c>
      <c r="G39" s="95">
        <f>IF(D39&gt;C39,1,0)</f>
        <v>0</v>
      </c>
      <c r="H39" s="95"/>
      <c r="I39" s="95"/>
      <c r="J39" s="95"/>
      <c r="K39" s="95"/>
      <c r="L39" s="95"/>
      <c r="M39" s="95"/>
      <c r="N39" s="94"/>
      <c r="O39" s="48"/>
    </row>
    <row r="40" spans="1:15" ht="30" customHeight="1" thickTop="1" x14ac:dyDescent="0.35">
      <c r="A40" s="107">
        <v>4</v>
      </c>
      <c r="B40" s="106" t="s">
        <v>86</v>
      </c>
      <c r="C40" s="105">
        <v>21</v>
      </c>
      <c r="D40" s="104">
        <v>9</v>
      </c>
      <c r="E40" s="103">
        <f>IF(C40&gt;D40,1,0)</f>
        <v>1</v>
      </c>
      <c r="F40" s="102"/>
      <c r="G40" s="102"/>
      <c r="H40" s="102"/>
      <c r="I40" s="102"/>
      <c r="J40" s="102">
        <f>IF(D40&gt;C40,1,0)</f>
        <v>0</v>
      </c>
      <c r="K40" s="102"/>
      <c r="L40" s="102"/>
      <c r="M40" s="102"/>
      <c r="N40" s="101"/>
      <c r="O40" s="48"/>
    </row>
    <row r="41" spans="1:15" ht="30" customHeight="1" x14ac:dyDescent="0.35">
      <c r="A41" s="86">
        <v>7</v>
      </c>
      <c r="B41" s="85" t="s">
        <v>85</v>
      </c>
      <c r="C41" s="84">
        <v>21</v>
      </c>
      <c r="D41" s="83">
        <v>7</v>
      </c>
      <c r="E41" s="82"/>
      <c r="F41" s="81"/>
      <c r="G41" s="81"/>
      <c r="H41" s="81"/>
      <c r="I41" s="81">
        <f>IF(C41&gt;D41,1,0)</f>
        <v>1</v>
      </c>
      <c r="J41" s="81"/>
      <c r="K41" s="81">
        <f>IF(D41&gt;C41,1,0)</f>
        <v>0</v>
      </c>
      <c r="L41" s="81"/>
      <c r="M41" s="81"/>
      <c r="N41" s="80"/>
      <c r="O41" s="48"/>
    </row>
    <row r="42" spans="1:15" ht="30" customHeight="1" x14ac:dyDescent="0.35">
      <c r="A42" s="86"/>
      <c r="B42" s="85" t="s">
        <v>84</v>
      </c>
      <c r="C42" s="84">
        <v>0</v>
      </c>
      <c r="D42" s="83">
        <v>21</v>
      </c>
      <c r="E42" s="82"/>
      <c r="F42" s="81"/>
      <c r="G42" s="81"/>
      <c r="H42" s="81">
        <f>IF(C42&gt;D42,1,0)</f>
        <v>0</v>
      </c>
      <c r="I42" s="81"/>
      <c r="J42" s="81"/>
      <c r="K42" s="81"/>
      <c r="L42" s="81">
        <f>IF(D42&gt;C42,1,0)</f>
        <v>1</v>
      </c>
      <c r="M42" s="81"/>
      <c r="N42" s="80"/>
      <c r="O42" s="48"/>
    </row>
    <row r="43" spans="1:15" ht="30" customHeight="1" x14ac:dyDescent="0.35">
      <c r="A43" s="86">
        <v>1</v>
      </c>
      <c r="B43" s="85" t="s">
        <v>83</v>
      </c>
      <c r="C43" s="84">
        <v>11</v>
      </c>
      <c r="D43" s="83">
        <v>21</v>
      </c>
      <c r="E43" s="82"/>
      <c r="F43" s="81"/>
      <c r="G43" s="81">
        <f>IF(C43&gt;D43,1,0)</f>
        <v>0</v>
      </c>
      <c r="H43" s="81"/>
      <c r="I43" s="81"/>
      <c r="J43" s="81"/>
      <c r="K43" s="81"/>
      <c r="L43" s="81"/>
      <c r="M43" s="81">
        <f>IF(D43&gt;C43,1,0)</f>
        <v>1</v>
      </c>
      <c r="N43" s="80"/>
      <c r="O43" s="48"/>
    </row>
    <row r="44" spans="1:15" ht="30" customHeight="1" thickBot="1" x14ac:dyDescent="0.4">
      <c r="A44" s="100">
        <v>2</v>
      </c>
      <c r="B44" s="99" t="s">
        <v>82</v>
      </c>
      <c r="C44" s="98">
        <v>12</v>
      </c>
      <c r="D44" s="97">
        <v>21</v>
      </c>
      <c r="E44" s="96"/>
      <c r="F44" s="95">
        <f>IF(C44&gt;D44,1,0)</f>
        <v>0</v>
      </c>
      <c r="G44" s="95"/>
      <c r="H44" s="95"/>
      <c r="I44" s="95"/>
      <c r="J44" s="95"/>
      <c r="K44" s="95"/>
      <c r="L44" s="95"/>
      <c r="M44" s="95"/>
      <c r="N44" s="94">
        <f>IF(D44&gt;C44,1,0)</f>
        <v>1</v>
      </c>
      <c r="O44" s="48"/>
    </row>
    <row r="45" spans="1:15" ht="30" customHeight="1" thickTop="1" x14ac:dyDescent="0.35">
      <c r="A45" s="107">
        <v>4</v>
      </c>
      <c r="B45" s="106" t="s">
        <v>81</v>
      </c>
      <c r="C45" s="105">
        <v>21</v>
      </c>
      <c r="D45" s="104">
        <v>13</v>
      </c>
      <c r="E45" s="103">
        <f>IF(C45&gt;D45,1,0)</f>
        <v>1</v>
      </c>
      <c r="F45" s="102"/>
      <c r="G45" s="102"/>
      <c r="H45" s="102"/>
      <c r="I45" s="102">
        <f>IF(D45&gt;C45,1,0)</f>
        <v>0</v>
      </c>
      <c r="J45" s="102"/>
      <c r="K45" s="102"/>
      <c r="L45" s="102"/>
      <c r="M45" s="102"/>
      <c r="N45" s="101"/>
      <c r="O45" s="48"/>
    </row>
    <row r="46" spans="1:15" ht="30" customHeight="1" x14ac:dyDescent="0.35">
      <c r="A46" s="86"/>
      <c r="B46" s="85" t="s">
        <v>80</v>
      </c>
      <c r="C46" s="84">
        <v>0</v>
      </c>
      <c r="D46" s="83">
        <v>21</v>
      </c>
      <c r="E46" s="82"/>
      <c r="F46" s="81"/>
      <c r="G46" s="81"/>
      <c r="H46" s="81">
        <f>IF(C46&gt;D46,1,0)</f>
        <v>0</v>
      </c>
      <c r="I46" s="81"/>
      <c r="J46" s="81">
        <f>IF(D46&gt;C46,1,0)</f>
        <v>1</v>
      </c>
      <c r="K46" s="81"/>
      <c r="L46" s="81"/>
      <c r="M46" s="81"/>
      <c r="N46" s="80"/>
      <c r="O46" s="48"/>
    </row>
    <row r="47" spans="1:15" ht="30" customHeight="1" x14ac:dyDescent="0.35">
      <c r="A47" s="86">
        <v>7</v>
      </c>
      <c r="B47" s="85" t="s">
        <v>79</v>
      </c>
      <c r="C47" s="84">
        <v>16</v>
      </c>
      <c r="D47" s="83">
        <v>21</v>
      </c>
      <c r="E47" s="82"/>
      <c r="F47" s="81"/>
      <c r="G47" s="81">
        <f>IF(C47&gt;D47,1,0)</f>
        <v>0</v>
      </c>
      <c r="H47" s="81"/>
      <c r="I47" s="81"/>
      <c r="J47" s="81"/>
      <c r="K47" s="81">
        <f>IF(D47&gt;C47,1,0)</f>
        <v>1</v>
      </c>
      <c r="L47" s="81"/>
      <c r="M47" s="81"/>
      <c r="N47" s="80"/>
      <c r="O47" s="48"/>
    </row>
    <row r="48" spans="1:15" ht="30" customHeight="1" x14ac:dyDescent="0.35">
      <c r="A48" s="86">
        <v>1</v>
      </c>
      <c r="B48" s="85" t="s">
        <v>78</v>
      </c>
      <c r="C48" s="84">
        <v>10</v>
      </c>
      <c r="D48" s="83">
        <v>21</v>
      </c>
      <c r="E48" s="82"/>
      <c r="F48" s="81">
        <f>IF(C48&gt;D48,1,0)</f>
        <v>0</v>
      </c>
      <c r="G48" s="81"/>
      <c r="H48" s="81"/>
      <c r="I48" s="81"/>
      <c r="J48" s="81"/>
      <c r="K48" s="81"/>
      <c r="L48" s="81">
        <f>IF(D48&gt;C48,1,0)</f>
        <v>1</v>
      </c>
      <c r="M48" s="81"/>
      <c r="N48" s="80"/>
      <c r="O48" s="48"/>
    </row>
    <row r="49" spans="1:15" ht="30" customHeight="1" thickBot="1" x14ac:dyDescent="0.4">
      <c r="A49" s="100">
        <v>2</v>
      </c>
      <c r="B49" s="99" t="s">
        <v>77</v>
      </c>
      <c r="C49" s="98">
        <v>3</v>
      </c>
      <c r="D49" s="97">
        <v>21</v>
      </c>
      <c r="E49" s="96"/>
      <c r="F49" s="95"/>
      <c r="G49" s="95"/>
      <c r="H49" s="95"/>
      <c r="I49" s="95"/>
      <c r="J49" s="95"/>
      <c r="K49" s="95"/>
      <c r="L49" s="95"/>
      <c r="M49" s="95">
        <f>IF(C49&gt;D49,1,0)</f>
        <v>0</v>
      </c>
      <c r="N49" s="94">
        <f>IF(D49&gt;C49,1,0)</f>
        <v>1</v>
      </c>
      <c r="O49" s="48"/>
    </row>
    <row r="50" spans="1:15" ht="30" customHeight="1" thickTop="1" x14ac:dyDescent="0.35">
      <c r="A50" s="107"/>
      <c r="B50" s="106" t="s">
        <v>76</v>
      </c>
      <c r="C50" s="105">
        <v>21</v>
      </c>
      <c r="D50" s="104">
        <v>0</v>
      </c>
      <c r="E50" s="103">
        <f>IF(C50&gt;D50,1,0)</f>
        <v>1</v>
      </c>
      <c r="F50" s="102"/>
      <c r="G50" s="102"/>
      <c r="H50" s="102">
        <f>IF(D50&gt;C50,1,0)</f>
        <v>0</v>
      </c>
      <c r="I50" s="102"/>
      <c r="J50" s="102"/>
      <c r="K50" s="102"/>
      <c r="L50" s="102"/>
      <c r="M50" s="102"/>
      <c r="N50" s="101"/>
      <c r="O50" s="48"/>
    </row>
    <row r="51" spans="1:15" ht="30" customHeight="1" x14ac:dyDescent="0.35">
      <c r="A51" s="86">
        <v>2</v>
      </c>
      <c r="B51" s="85" t="s">
        <v>75</v>
      </c>
      <c r="C51" s="84">
        <v>4</v>
      </c>
      <c r="D51" s="83">
        <v>21</v>
      </c>
      <c r="E51" s="82"/>
      <c r="F51" s="81"/>
      <c r="G51" s="81">
        <f>IF(C51&gt;D51,1,0)</f>
        <v>0</v>
      </c>
      <c r="H51" s="81"/>
      <c r="I51" s="81">
        <f>IF(D51&gt;C51,1,0)</f>
        <v>1</v>
      </c>
      <c r="J51" s="81"/>
      <c r="K51" s="81"/>
      <c r="L51" s="81"/>
      <c r="M51" s="81"/>
      <c r="N51" s="80"/>
      <c r="O51" s="48"/>
    </row>
    <row r="52" spans="1:15" ht="30" customHeight="1" x14ac:dyDescent="0.35">
      <c r="A52" s="86">
        <v>6</v>
      </c>
      <c r="B52" s="85" t="s">
        <v>74</v>
      </c>
      <c r="C52" s="84">
        <v>21</v>
      </c>
      <c r="D52" s="83">
        <v>19</v>
      </c>
      <c r="E52" s="82"/>
      <c r="F52" s="81">
        <f>IF(C52&gt;D52,1,0)</f>
        <v>1</v>
      </c>
      <c r="G52" s="81"/>
      <c r="H52" s="81"/>
      <c r="I52" s="81"/>
      <c r="J52" s="81">
        <f>IF(D52&gt;C52,1,0)</f>
        <v>0</v>
      </c>
      <c r="K52" s="81"/>
      <c r="L52" s="81"/>
      <c r="M52" s="81"/>
      <c r="N52" s="80"/>
      <c r="O52" s="48"/>
    </row>
    <row r="53" spans="1:15" ht="30" customHeight="1" x14ac:dyDescent="0.35">
      <c r="A53" s="86">
        <v>3</v>
      </c>
      <c r="B53" s="85" t="s">
        <v>73</v>
      </c>
      <c r="C53" s="84">
        <v>0</v>
      </c>
      <c r="D53" s="83">
        <v>21</v>
      </c>
      <c r="E53" s="82"/>
      <c r="F53" s="81"/>
      <c r="G53" s="81"/>
      <c r="H53" s="81"/>
      <c r="I53" s="81"/>
      <c r="J53" s="81"/>
      <c r="K53" s="81">
        <f>IF(C53&gt;D53,1,0)</f>
        <v>0</v>
      </c>
      <c r="L53" s="81"/>
      <c r="M53" s="81"/>
      <c r="N53" s="80">
        <f>IF(D53&gt;C53,1,0)</f>
        <v>1</v>
      </c>
      <c r="O53" s="48"/>
    </row>
    <row r="54" spans="1:15" ht="30" customHeight="1" thickBot="1" x14ac:dyDescent="0.4">
      <c r="A54" s="100">
        <v>5</v>
      </c>
      <c r="B54" s="99" t="s">
        <v>72</v>
      </c>
      <c r="C54" s="98">
        <v>21</v>
      </c>
      <c r="D54" s="97">
        <v>11</v>
      </c>
      <c r="E54" s="96"/>
      <c r="F54" s="95"/>
      <c r="G54" s="95"/>
      <c r="H54" s="95"/>
      <c r="I54" s="95"/>
      <c r="J54" s="95"/>
      <c r="K54" s="95"/>
      <c r="L54" s="95">
        <f>IF(C54&gt;D54,1,0)</f>
        <v>1</v>
      </c>
      <c r="M54" s="95">
        <f>IF(D54&gt;C54,1,0)</f>
        <v>0</v>
      </c>
      <c r="N54" s="94"/>
      <c r="O54" s="48"/>
    </row>
    <row r="55" spans="1:15" ht="30" customHeight="1" thickTop="1" x14ac:dyDescent="0.35">
      <c r="A55" s="107">
        <v>2</v>
      </c>
      <c r="B55" s="106" t="s">
        <v>71</v>
      </c>
      <c r="C55" s="105">
        <v>21</v>
      </c>
      <c r="D55" s="104">
        <v>9</v>
      </c>
      <c r="E55" s="103">
        <f>IF(C55&gt;D55,1,0)</f>
        <v>1</v>
      </c>
      <c r="F55" s="102"/>
      <c r="G55" s="102">
        <f>IF(D55&gt;C55,1,0)</f>
        <v>0</v>
      </c>
      <c r="H55" s="102"/>
      <c r="I55" s="102"/>
      <c r="J55" s="102"/>
      <c r="K55" s="102"/>
      <c r="L55" s="102"/>
      <c r="M55" s="102"/>
      <c r="N55" s="101"/>
      <c r="O55" s="48"/>
    </row>
    <row r="56" spans="1:15" ht="30" customHeight="1" x14ac:dyDescent="0.35">
      <c r="A56" s="167"/>
      <c r="B56" s="85" t="s">
        <v>70</v>
      </c>
      <c r="C56" s="84">
        <v>21</v>
      </c>
      <c r="D56" s="83">
        <v>0</v>
      </c>
      <c r="E56" s="82"/>
      <c r="F56" s="81">
        <f>IF(C56&gt;D56,1,0)</f>
        <v>1</v>
      </c>
      <c r="G56" s="81"/>
      <c r="H56" s="81">
        <f>IF(D56&gt;C56,1,0)</f>
        <v>0</v>
      </c>
      <c r="I56" s="81"/>
      <c r="J56" s="81"/>
      <c r="K56" s="81"/>
      <c r="L56" s="81"/>
      <c r="M56" s="81"/>
      <c r="N56" s="80"/>
      <c r="O56" s="48"/>
    </row>
    <row r="57" spans="1:15" ht="30" customHeight="1" x14ac:dyDescent="0.35">
      <c r="A57" s="167">
        <v>5</v>
      </c>
      <c r="B57" s="85" t="s">
        <v>69</v>
      </c>
      <c r="C57" s="84">
        <v>15</v>
      </c>
      <c r="D57" s="83">
        <v>21</v>
      </c>
      <c r="E57" s="82"/>
      <c r="F57" s="81"/>
      <c r="G57" s="81"/>
      <c r="H57" s="81"/>
      <c r="I57" s="81">
        <f>IF(C57&gt;D57,1,0)</f>
        <v>0</v>
      </c>
      <c r="J57" s="81"/>
      <c r="K57" s="81"/>
      <c r="L57" s="81"/>
      <c r="M57" s="81"/>
      <c r="N57" s="80">
        <f>IF(D57&gt;C57,1,0)</f>
        <v>1</v>
      </c>
      <c r="O57" s="48"/>
    </row>
    <row r="58" spans="1:15" ht="30" customHeight="1" x14ac:dyDescent="0.35">
      <c r="A58" s="167">
        <v>8</v>
      </c>
      <c r="B58" s="85" t="s">
        <v>68</v>
      </c>
      <c r="C58" s="84">
        <v>18</v>
      </c>
      <c r="D58" s="83">
        <v>21</v>
      </c>
      <c r="E58" s="82"/>
      <c r="F58" s="81"/>
      <c r="G58" s="81"/>
      <c r="H58" s="81"/>
      <c r="I58" s="81"/>
      <c r="J58" s="81">
        <f>IF(C58&gt;D58,1,0)</f>
        <v>0</v>
      </c>
      <c r="K58" s="81"/>
      <c r="L58" s="81"/>
      <c r="M58" s="81">
        <f>IF(D58&gt;C58,1,0)</f>
        <v>1</v>
      </c>
      <c r="N58" s="80"/>
      <c r="O58" s="48"/>
    </row>
    <row r="59" spans="1:15" ht="30" customHeight="1" thickBot="1" x14ac:dyDescent="0.4">
      <c r="A59" s="169">
        <v>4</v>
      </c>
      <c r="B59" s="99" t="s">
        <v>67</v>
      </c>
      <c r="C59" s="98">
        <v>4</v>
      </c>
      <c r="D59" s="97">
        <v>21</v>
      </c>
      <c r="E59" s="96"/>
      <c r="F59" s="95"/>
      <c r="G59" s="95"/>
      <c r="H59" s="95"/>
      <c r="I59" s="95"/>
      <c r="J59" s="95"/>
      <c r="K59" s="95">
        <f>IF(C59&gt;D59,1,0)</f>
        <v>0</v>
      </c>
      <c r="L59" s="95">
        <f>IF(D59&gt;C59,1,0)</f>
        <v>1</v>
      </c>
      <c r="M59" s="95"/>
      <c r="N59" s="94"/>
      <c r="O59" s="48"/>
    </row>
    <row r="60" spans="1:15" ht="30" customHeight="1" thickTop="1" x14ac:dyDescent="0.35">
      <c r="A60" s="168">
        <v>8</v>
      </c>
      <c r="B60" s="92" t="s">
        <v>66</v>
      </c>
      <c r="C60" s="91">
        <v>21</v>
      </c>
      <c r="D60" s="90">
        <v>8</v>
      </c>
      <c r="E60" s="89">
        <f>IF(C60&gt;D60,1,0)</f>
        <v>1</v>
      </c>
      <c r="F60" s="88">
        <f>IF(D60&gt;C60,1,0)</f>
        <v>0</v>
      </c>
      <c r="G60" s="88"/>
      <c r="H60" s="88"/>
      <c r="I60" s="88"/>
      <c r="J60" s="88"/>
      <c r="K60" s="88"/>
      <c r="L60" s="88"/>
      <c r="M60" s="88"/>
      <c r="N60" s="87"/>
      <c r="O60" s="48"/>
    </row>
    <row r="61" spans="1:15" ht="30" customHeight="1" x14ac:dyDescent="0.35">
      <c r="A61" s="167">
        <v>5</v>
      </c>
      <c r="B61" s="85" t="s">
        <v>65</v>
      </c>
      <c r="C61" s="84">
        <v>2</v>
      </c>
      <c r="D61" s="83">
        <v>21</v>
      </c>
      <c r="E61" s="82"/>
      <c r="F61" s="81"/>
      <c r="G61" s="81">
        <f>IF(C61&gt;D61,1,0)</f>
        <v>0</v>
      </c>
      <c r="H61" s="81"/>
      <c r="I61" s="81"/>
      <c r="J61" s="81"/>
      <c r="K61" s="81"/>
      <c r="L61" s="81"/>
      <c r="M61" s="81"/>
      <c r="N61" s="80">
        <f>IF(D61&gt;C61,1,0)</f>
        <v>1</v>
      </c>
      <c r="O61" s="48"/>
    </row>
    <row r="62" spans="1:15" ht="30" customHeight="1" x14ac:dyDescent="0.35">
      <c r="A62" s="167"/>
      <c r="B62" s="85" t="s">
        <v>64</v>
      </c>
      <c r="C62" s="84">
        <v>0</v>
      </c>
      <c r="D62" s="83">
        <v>21</v>
      </c>
      <c r="E62" s="82"/>
      <c r="F62" s="81"/>
      <c r="G62" s="81"/>
      <c r="H62" s="81">
        <f>IF(C62&gt;D62,1,0)</f>
        <v>0</v>
      </c>
      <c r="I62" s="81"/>
      <c r="J62" s="81"/>
      <c r="K62" s="81"/>
      <c r="L62" s="81"/>
      <c r="M62" s="81">
        <f>IF(D62&gt;C62,1,0)</f>
        <v>1</v>
      </c>
      <c r="N62" s="80"/>
      <c r="O62" s="48"/>
    </row>
    <row r="63" spans="1:15" ht="30" customHeight="1" x14ac:dyDescent="0.35">
      <c r="A63" s="167">
        <v>3</v>
      </c>
      <c r="B63" s="85" t="s">
        <v>63</v>
      </c>
      <c r="C63" s="84">
        <v>21</v>
      </c>
      <c r="D63" s="83">
        <v>18</v>
      </c>
      <c r="E63" s="82"/>
      <c r="F63" s="81"/>
      <c r="G63" s="81"/>
      <c r="H63" s="81"/>
      <c r="I63" s="81">
        <f>IF(C63&gt;D63,1,0)</f>
        <v>1</v>
      </c>
      <c r="J63" s="81"/>
      <c r="K63" s="81"/>
      <c r="L63" s="81">
        <f>IF(D63&gt;C63,1,0)</f>
        <v>0</v>
      </c>
      <c r="M63" s="81"/>
      <c r="N63" s="80"/>
      <c r="O63" s="48"/>
    </row>
    <row r="64" spans="1:15" ht="30" customHeight="1" thickBot="1" x14ac:dyDescent="0.4">
      <c r="A64" s="166">
        <v>4</v>
      </c>
      <c r="B64" s="78" t="s">
        <v>62</v>
      </c>
      <c r="C64" s="77">
        <v>21</v>
      </c>
      <c r="D64" s="76">
        <v>14</v>
      </c>
      <c r="E64" s="75"/>
      <c r="F64" s="74"/>
      <c r="G64" s="74"/>
      <c r="H64" s="74"/>
      <c r="I64" s="74"/>
      <c r="J64" s="74">
        <f>IF(C64&gt;D64,1,0)</f>
        <v>1</v>
      </c>
      <c r="K64" s="74">
        <f>IF(D64&gt;C64,1,0)</f>
        <v>0</v>
      </c>
      <c r="L64" s="74"/>
      <c r="M64" s="74"/>
      <c r="N64" s="73"/>
      <c r="O64" s="48"/>
    </row>
    <row r="65" spans="1:15" ht="30" customHeight="1" thickTop="1" thickBot="1" x14ac:dyDescent="0.4">
      <c r="A65" s="72" t="s">
        <v>61</v>
      </c>
      <c r="B65" s="71" t="s">
        <v>60</v>
      </c>
      <c r="C65" s="70" t="s">
        <v>56</v>
      </c>
      <c r="D65" s="68" t="s">
        <v>56</v>
      </c>
      <c r="E65" s="70">
        <f t="shared" ref="E65:N65" si="0">SUM(E20:E64)</f>
        <v>7</v>
      </c>
      <c r="F65" s="69">
        <f t="shared" si="0"/>
        <v>5</v>
      </c>
      <c r="G65" s="69">
        <f t="shared" si="0"/>
        <v>1</v>
      </c>
      <c r="H65" s="69">
        <f t="shared" si="0"/>
        <v>0</v>
      </c>
      <c r="I65" s="69">
        <f t="shared" si="0"/>
        <v>7</v>
      </c>
      <c r="J65" s="69">
        <f t="shared" si="0"/>
        <v>3</v>
      </c>
      <c r="K65" s="69">
        <f t="shared" si="0"/>
        <v>2</v>
      </c>
      <c r="L65" s="69">
        <f t="shared" si="0"/>
        <v>7</v>
      </c>
      <c r="M65" s="69">
        <f t="shared" si="0"/>
        <v>4</v>
      </c>
      <c r="N65" s="68">
        <f t="shared" si="0"/>
        <v>9</v>
      </c>
      <c r="O65" s="48"/>
    </row>
    <row r="66" spans="1:15" ht="50.1" customHeight="1" thickTop="1" thickBot="1" x14ac:dyDescent="0.4">
      <c r="A66" s="67" t="s">
        <v>59</v>
      </c>
      <c r="B66" s="67"/>
      <c r="C66" s="66" t="s">
        <v>56</v>
      </c>
      <c r="D66" s="65" t="s">
        <v>56</v>
      </c>
      <c r="E66" s="64" t="str">
        <f>G5</f>
        <v>All Saints</v>
      </c>
      <c r="F66" s="63" t="str">
        <f>G6</f>
        <v>Bishop Carroll</v>
      </c>
      <c r="G66" s="63" t="str">
        <f>G7</f>
        <v>Bishop O'Byrne</v>
      </c>
      <c r="H66" s="63" t="str">
        <f>G8</f>
        <v>Bowness</v>
      </c>
      <c r="I66" s="63" t="str">
        <f>G9</f>
        <v>Father Lacombe</v>
      </c>
      <c r="J66" s="63" t="str">
        <f>G10</f>
        <v>Henry Wise Wood</v>
      </c>
      <c r="K66" s="63" t="str">
        <f>G11</f>
        <v>Lester B. Pearson</v>
      </c>
      <c r="L66" s="63" t="str">
        <f>G12</f>
        <v>Notre Dame</v>
      </c>
      <c r="M66" s="63" t="str">
        <f>G13</f>
        <v>St. Francis</v>
      </c>
      <c r="N66" s="62" t="str">
        <f>G14</f>
        <v>St. Mary's</v>
      </c>
      <c r="O66" s="48"/>
    </row>
    <row r="67" spans="1:15" ht="30" customHeight="1" thickTop="1" thickBot="1" x14ac:dyDescent="0.4">
      <c r="A67" s="61" t="s">
        <v>58</v>
      </c>
      <c r="B67" s="61"/>
      <c r="C67" s="60" t="s">
        <v>56</v>
      </c>
      <c r="D67" s="59" t="s">
        <v>56</v>
      </c>
      <c r="E67" s="58">
        <f t="shared" ref="E67:N67" si="1">RANK(E65,$E$65:$N$65,0)</f>
        <v>2</v>
      </c>
      <c r="F67" s="57">
        <f t="shared" si="1"/>
        <v>5</v>
      </c>
      <c r="G67" s="57">
        <f t="shared" si="1"/>
        <v>9</v>
      </c>
      <c r="H67" s="57">
        <f t="shared" si="1"/>
        <v>10</v>
      </c>
      <c r="I67" s="57">
        <f t="shared" si="1"/>
        <v>2</v>
      </c>
      <c r="J67" s="57">
        <f t="shared" si="1"/>
        <v>7</v>
      </c>
      <c r="K67" s="57">
        <f t="shared" si="1"/>
        <v>8</v>
      </c>
      <c r="L67" s="57">
        <f t="shared" si="1"/>
        <v>2</v>
      </c>
      <c r="M67" s="57">
        <f t="shared" si="1"/>
        <v>6</v>
      </c>
      <c r="N67" s="56">
        <f t="shared" si="1"/>
        <v>1</v>
      </c>
      <c r="O67" s="48"/>
    </row>
    <row r="68" spans="1:15" ht="30" customHeight="1" thickTop="1" thickBot="1" x14ac:dyDescent="0.4">
      <c r="A68" s="55" t="s">
        <v>57</v>
      </c>
      <c r="B68" s="54"/>
      <c r="C68" s="53" t="s">
        <v>56</v>
      </c>
      <c r="D68" s="52" t="s">
        <v>56</v>
      </c>
      <c r="E68" s="51">
        <v>2</v>
      </c>
      <c r="F68" s="50"/>
      <c r="G68" s="50"/>
      <c r="H68" s="50"/>
      <c r="I68" s="50">
        <v>4</v>
      </c>
      <c r="J68" s="50"/>
      <c r="K68" s="50"/>
      <c r="L68" s="50">
        <v>3</v>
      </c>
      <c r="M68" s="50"/>
      <c r="N68" s="49"/>
      <c r="O68" s="48"/>
    </row>
    <row r="69" spans="1:15" ht="30" customHeight="1" thickTop="1" x14ac:dyDescent="0.35">
      <c r="A69" s="244" t="s">
        <v>55</v>
      </c>
      <c r="B69" s="245"/>
      <c r="C69" s="250" t="s">
        <v>392</v>
      </c>
      <c r="D69" s="251"/>
      <c r="E69" s="251"/>
      <c r="F69" s="251"/>
      <c r="G69" s="251"/>
      <c r="H69" s="251"/>
      <c r="I69" s="251"/>
      <c r="J69" s="251"/>
      <c r="K69" s="251"/>
      <c r="L69" s="251"/>
      <c r="M69" s="251"/>
      <c r="N69" s="252"/>
      <c r="O69" s="47"/>
    </row>
    <row r="70" spans="1:15" ht="30" customHeight="1" x14ac:dyDescent="0.2">
      <c r="A70" s="246"/>
      <c r="B70" s="247"/>
      <c r="C70" s="253"/>
      <c r="D70" s="254"/>
      <c r="E70" s="254"/>
      <c r="F70" s="254"/>
      <c r="G70" s="254"/>
      <c r="H70" s="254"/>
      <c r="I70" s="254"/>
      <c r="J70" s="254"/>
      <c r="K70" s="254"/>
      <c r="L70" s="254"/>
      <c r="M70" s="254"/>
      <c r="N70" s="255"/>
    </row>
    <row r="71" spans="1:15" ht="30" customHeight="1" x14ac:dyDescent="0.2">
      <c r="A71" s="246"/>
      <c r="B71" s="247"/>
      <c r="C71" s="253"/>
      <c r="D71" s="254"/>
      <c r="E71" s="254"/>
      <c r="F71" s="254"/>
      <c r="G71" s="254"/>
      <c r="H71" s="254"/>
      <c r="I71" s="254"/>
      <c r="J71" s="254"/>
      <c r="K71" s="254"/>
      <c r="L71" s="254"/>
      <c r="M71" s="254"/>
      <c r="N71" s="255"/>
    </row>
    <row r="72" spans="1:15" ht="30" customHeight="1" thickBot="1" x14ac:dyDescent="0.25">
      <c r="A72" s="248"/>
      <c r="B72" s="249"/>
      <c r="C72" s="256"/>
      <c r="D72" s="257"/>
      <c r="E72" s="257"/>
      <c r="F72" s="257"/>
      <c r="G72" s="257"/>
      <c r="H72" s="257"/>
      <c r="I72" s="257"/>
      <c r="J72" s="257"/>
      <c r="K72" s="257"/>
      <c r="L72" s="257"/>
      <c r="M72" s="257"/>
      <c r="N72" s="258"/>
    </row>
    <row r="73" spans="1:15" ht="15" thickTop="1" x14ac:dyDescent="0.2"/>
  </sheetData>
  <sheetProtection algorithmName="SHA-512" hashValue="bKP6dWzcmn65wHT4R7+a8jteEygi7pk7CF8fNoqUtjEOW/CafVvaYE56ZzUiK+1VR8DqZTm6gNRFEOfhlAxOCw==" saltValue="WOcHOMkjU4r7UnF9gKMXmg==" spinCount="100000" sheet="1" objects="1" scenarios="1"/>
  <mergeCells count="32">
    <mergeCell ref="E17:E18"/>
    <mergeCell ref="F17:F18"/>
    <mergeCell ref="G17:G18"/>
    <mergeCell ref="H17:H18"/>
    <mergeCell ref="B8:D8"/>
    <mergeCell ref="F3:G3"/>
    <mergeCell ref="L8:M8"/>
    <mergeCell ref="L9:M9"/>
    <mergeCell ref="L10:M10"/>
    <mergeCell ref="L11:M11"/>
    <mergeCell ref="L3:M3"/>
    <mergeCell ref="L4:M4"/>
    <mergeCell ref="L5:M5"/>
    <mergeCell ref="L6:M6"/>
    <mergeCell ref="L7:M7"/>
    <mergeCell ref="H3:K3"/>
    <mergeCell ref="L12:M12"/>
    <mergeCell ref="L13:M13"/>
    <mergeCell ref="A69:B72"/>
    <mergeCell ref="C69:N72"/>
    <mergeCell ref="F4:G4"/>
    <mergeCell ref="I17:I18"/>
    <mergeCell ref="J17:J18"/>
    <mergeCell ref="K17:K18"/>
    <mergeCell ref="L17:L18"/>
    <mergeCell ref="M17:M18"/>
    <mergeCell ref="N17:N18"/>
    <mergeCell ref="L14:M14"/>
    <mergeCell ref="B9:D9"/>
    <mergeCell ref="B10:D10"/>
    <mergeCell ref="B11:D11"/>
    <mergeCell ref="C16:D18"/>
  </mergeCells>
  <conditionalFormatting sqref="L5:M14">
    <cfRule type="notContainsBlanks" dxfId="269" priority="6">
      <formula>LEN(TRIM(L5))&gt;0</formula>
    </cfRule>
    <cfRule type="containsBlanks" dxfId="268" priority="7">
      <formula>LEN(TRIM(L5))=0</formula>
    </cfRule>
  </conditionalFormatting>
  <conditionalFormatting sqref="E20:N64">
    <cfRule type="cellIs" dxfId="267" priority="1" operator="equal">
      <formula>1</formula>
    </cfRule>
    <cfRule type="containsBlanks" dxfId="266" priority="5">
      <formula>LEN(TRIM(E20))=0</formula>
    </cfRule>
  </conditionalFormatting>
  <conditionalFormatting sqref="C20:C64">
    <cfRule type="expression" dxfId="265" priority="4">
      <formula>C20&gt;D20</formula>
    </cfRule>
  </conditionalFormatting>
  <conditionalFormatting sqref="D20:D64">
    <cfRule type="expression" dxfId="264" priority="3">
      <formula>D20&gt;C20</formula>
    </cfRule>
  </conditionalFormatting>
  <conditionalFormatting sqref="E67:N67">
    <cfRule type="duplicateValues" dxfId="263" priority="2"/>
  </conditionalFormatting>
  <pageMargins left="0.7" right="0.7" top="0.75" bottom="0.75" header="0.3" footer="0.3"/>
  <pageSetup scale="22" orientation="portrait" verticalDpi="0" r:id="rId1"/>
  <colBreaks count="1" manualBreakCount="1">
    <brk id="14" max="7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E441F-9569-496D-8BDF-0B223F2E5CCA}">
  <sheetPr>
    <tabColor rgb="FF0070C0"/>
  </sheetPr>
  <dimension ref="A1:O73"/>
  <sheetViews>
    <sheetView zoomScale="45" zoomScaleNormal="45" workbookViewId="0">
      <selection activeCell="H13" sqref="H13"/>
    </sheetView>
  </sheetViews>
  <sheetFormatPr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351</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64" t="s">
        <v>159</v>
      </c>
      <c r="C4" s="162" t="s">
        <v>158</v>
      </c>
      <c r="D4" s="153" t="s">
        <v>157</v>
      </c>
      <c r="F4" s="259"/>
      <c r="G4" s="260"/>
      <c r="H4" s="152" t="s">
        <v>156</v>
      </c>
      <c r="I4" s="151" t="s">
        <v>155</v>
      </c>
      <c r="J4" s="152" t="s">
        <v>156</v>
      </c>
      <c r="K4" s="151" t="s">
        <v>155</v>
      </c>
      <c r="L4" s="286" t="s">
        <v>154</v>
      </c>
      <c r="M4" s="287"/>
    </row>
    <row r="5" spans="1:15" ht="24.95" customHeight="1" thickTop="1" x14ac:dyDescent="0.35">
      <c r="A5" s="150" t="s">
        <v>153</v>
      </c>
      <c r="B5" s="163" t="s">
        <v>152</v>
      </c>
      <c r="C5" s="161" t="s">
        <v>151</v>
      </c>
      <c r="D5" s="147" t="s">
        <v>150</v>
      </c>
      <c r="F5" s="146">
        <v>1</v>
      </c>
      <c r="G5" s="145" t="s">
        <v>42</v>
      </c>
      <c r="H5" s="144" t="s">
        <v>450</v>
      </c>
      <c r="I5" s="143" t="s">
        <v>449</v>
      </c>
      <c r="J5" s="142"/>
      <c r="K5" s="141"/>
      <c r="L5" s="288" t="s">
        <v>418</v>
      </c>
      <c r="M5" s="289"/>
    </row>
    <row r="6" spans="1:15" ht="24.95" customHeight="1" thickBot="1" x14ac:dyDescent="0.4">
      <c r="A6" s="140" t="s">
        <v>146</v>
      </c>
      <c r="B6" s="139" t="s">
        <v>145</v>
      </c>
      <c r="C6" s="138"/>
      <c r="D6" s="137" t="s">
        <v>144</v>
      </c>
      <c r="F6" s="132">
        <v>2</v>
      </c>
      <c r="G6" s="131" t="s">
        <v>28</v>
      </c>
      <c r="H6" s="130" t="s">
        <v>448</v>
      </c>
      <c r="I6" s="129" t="s">
        <v>447</v>
      </c>
      <c r="J6" s="128"/>
      <c r="K6" s="135"/>
      <c r="L6" s="242" t="s">
        <v>415</v>
      </c>
      <c r="M6" s="243"/>
    </row>
    <row r="7" spans="1:15" ht="24.95" customHeight="1" thickTop="1" thickBot="1" x14ac:dyDescent="0.4">
      <c r="F7" s="132">
        <v>3</v>
      </c>
      <c r="G7" s="131" t="s">
        <v>32</v>
      </c>
      <c r="H7" s="130" t="s">
        <v>446</v>
      </c>
      <c r="I7" s="129" t="s">
        <v>445</v>
      </c>
      <c r="J7" s="128"/>
      <c r="K7" s="135"/>
      <c r="L7" s="242" t="s">
        <v>444</v>
      </c>
      <c r="M7" s="243"/>
    </row>
    <row r="8" spans="1:15" ht="24.95" customHeight="1" thickTop="1" x14ac:dyDescent="0.35">
      <c r="A8" s="136" t="s">
        <v>137</v>
      </c>
      <c r="B8" s="283" t="s">
        <v>403</v>
      </c>
      <c r="C8" s="284"/>
      <c r="D8" s="285"/>
      <c r="F8" s="132">
        <v>4</v>
      </c>
      <c r="G8" s="131" t="s">
        <v>39</v>
      </c>
      <c r="H8" s="130" t="s">
        <v>443</v>
      </c>
      <c r="I8" s="129" t="s">
        <v>442</v>
      </c>
      <c r="J8" s="128"/>
      <c r="K8" s="135"/>
      <c r="L8" s="242" t="s">
        <v>441</v>
      </c>
      <c r="M8" s="243"/>
    </row>
    <row r="9" spans="1:15" ht="24.95" customHeight="1" x14ac:dyDescent="0.35">
      <c r="A9" s="134" t="s">
        <v>134</v>
      </c>
      <c r="B9" s="267" t="s">
        <v>399</v>
      </c>
      <c r="C9" s="268"/>
      <c r="D9" s="269"/>
      <c r="F9" s="132">
        <v>5</v>
      </c>
      <c r="G9" s="131" t="s">
        <v>33</v>
      </c>
      <c r="H9" s="130" t="s">
        <v>440</v>
      </c>
      <c r="I9" s="129" t="s">
        <v>439</v>
      </c>
      <c r="J9" s="128"/>
      <c r="K9" s="135"/>
      <c r="L9" s="242" t="s">
        <v>438</v>
      </c>
      <c r="M9" s="243"/>
    </row>
    <row r="10" spans="1:15" ht="24.95" customHeight="1" x14ac:dyDescent="0.35">
      <c r="A10" s="134" t="s">
        <v>129</v>
      </c>
      <c r="B10" s="291">
        <v>44662</v>
      </c>
      <c r="C10" s="268"/>
      <c r="D10" s="269"/>
      <c r="F10" s="132">
        <v>6</v>
      </c>
      <c r="G10" s="131" t="s">
        <v>312</v>
      </c>
      <c r="H10" s="130" t="s">
        <v>437</v>
      </c>
      <c r="I10" s="129" t="s">
        <v>436</v>
      </c>
      <c r="J10" s="128"/>
      <c r="K10" s="127"/>
      <c r="L10" s="242" t="s">
        <v>435</v>
      </c>
      <c r="M10" s="243"/>
    </row>
    <row r="11" spans="1:15" ht="24.95" customHeight="1" thickBot="1" x14ac:dyDescent="0.4">
      <c r="A11" s="133" t="s">
        <v>125</v>
      </c>
      <c r="B11" s="270" t="s">
        <v>403</v>
      </c>
      <c r="C11" s="271"/>
      <c r="D11" s="272"/>
      <c r="F11" s="132">
        <v>7</v>
      </c>
      <c r="G11" s="131" t="s">
        <v>314</v>
      </c>
      <c r="H11" s="130" t="s">
        <v>434</v>
      </c>
      <c r="I11" s="129" t="s">
        <v>433</v>
      </c>
      <c r="J11" s="128"/>
      <c r="K11" s="127"/>
      <c r="L11" s="242" t="s">
        <v>432</v>
      </c>
      <c r="M11" s="243"/>
    </row>
    <row r="12" spans="1:15" ht="24.95" customHeight="1" thickTop="1" x14ac:dyDescent="0.35">
      <c r="F12" s="132">
        <v>8</v>
      </c>
      <c r="G12" s="131" t="s">
        <v>313</v>
      </c>
      <c r="H12" s="130" t="s">
        <v>187</v>
      </c>
      <c r="I12" s="129" t="s">
        <v>431</v>
      </c>
      <c r="J12" s="128"/>
      <c r="K12" s="127"/>
      <c r="L12" s="242" t="s">
        <v>399</v>
      </c>
      <c r="M12" s="243"/>
    </row>
    <row r="13" spans="1:15" ht="24.95" customHeight="1" x14ac:dyDescent="0.35">
      <c r="F13" s="132">
        <v>9</v>
      </c>
      <c r="G13" s="131" t="s">
        <v>26</v>
      </c>
      <c r="H13" s="130" t="s">
        <v>430</v>
      </c>
      <c r="I13" s="129" t="s">
        <v>429</v>
      </c>
      <c r="J13" s="128"/>
      <c r="K13" s="127"/>
      <c r="L13" s="242" t="s">
        <v>396</v>
      </c>
      <c r="M13" s="243"/>
    </row>
    <row r="14" spans="1:15" ht="24.95" customHeight="1" thickBot="1" x14ac:dyDescent="0.4">
      <c r="F14" s="126">
        <v>10</v>
      </c>
      <c r="G14" s="125" t="s">
        <v>27</v>
      </c>
      <c r="H14" s="124" t="s">
        <v>428</v>
      </c>
      <c r="I14" s="123" t="s">
        <v>427</v>
      </c>
      <c r="J14" s="122"/>
      <c r="K14" s="121"/>
      <c r="L14" s="265" t="s">
        <v>393</v>
      </c>
      <c r="M14" s="266"/>
    </row>
    <row r="15" spans="1:15" ht="15.75" thickTop="1" thickBot="1" x14ac:dyDescent="0.25"/>
    <row r="16" spans="1:15" ht="24.95" customHeight="1" thickTop="1" x14ac:dyDescent="0.35">
      <c r="A16" s="120"/>
      <c r="B16" s="120" t="s">
        <v>114</v>
      </c>
      <c r="C16" s="275" t="s">
        <v>113</v>
      </c>
      <c r="D16" s="276"/>
      <c r="E16" s="119">
        <v>1</v>
      </c>
      <c r="F16" s="118">
        <v>2</v>
      </c>
      <c r="G16" s="118">
        <v>3</v>
      </c>
      <c r="H16" s="118">
        <v>4</v>
      </c>
      <c r="I16" s="118">
        <v>5</v>
      </c>
      <c r="J16" s="118">
        <v>6</v>
      </c>
      <c r="K16" s="118">
        <v>7</v>
      </c>
      <c r="L16" s="118">
        <v>8</v>
      </c>
      <c r="M16" s="118">
        <v>9</v>
      </c>
      <c r="N16" s="117">
        <v>10</v>
      </c>
      <c r="O16" s="108"/>
    </row>
    <row r="17" spans="1:15" ht="24.95" customHeight="1" x14ac:dyDescent="0.35">
      <c r="A17" s="116"/>
      <c r="B17" s="116"/>
      <c r="C17" s="277"/>
      <c r="D17" s="278"/>
      <c r="E17" s="281" t="str">
        <f>G5</f>
        <v>All Saints</v>
      </c>
      <c r="F17" s="261" t="str">
        <f>G6</f>
        <v>Bishop Carroll</v>
      </c>
      <c r="G17" s="261" t="str">
        <f>G7</f>
        <v>Bishop O'Byrne</v>
      </c>
      <c r="H17" s="261" t="str">
        <f>G8</f>
        <v>Bowness</v>
      </c>
      <c r="I17" s="261" t="str">
        <f>G9</f>
        <v>Father Lacombe</v>
      </c>
      <c r="J17" s="261" t="str">
        <f>G10</f>
        <v>Henry Wise Wood</v>
      </c>
      <c r="K17" s="261" t="str">
        <f>G11</f>
        <v>Lester B. Pearson</v>
      </c>
      <c r="L17" s="261" t="str">
        <f>G12</f>
        <v>Notre Dame</v>
      </c>
      <c r="M17" s="261" t="str">
        <f>G13</f>
        <v>St. Francis</v>
      </c>
      <c r="N17" s="263" t="str">
        <f>G14</f>
        <v>St. Mary's</v>
      </c>
      <c r="O17" s="108"/>
    </row>
    <row r="18" spans="1:15" ht="24.95" customHeight="1" thickBot="1" x14ac:dyDescent="0.4">
      <c r="A18" s="115" t="s">
        <v>112</v>
      </c>
      <c r="B18" s="115" t="s">
        <v>56</v>
      </c>
      <c r="C18" s="279"/>
      <c r="D18" s="280"/>
      <c r="E18" s="282"/>
      <c r="F18" s="262"/>
      <c r="G18" s="262"/>
      <c r="H18" s="262"/>
      <c r="I18" s="262"/>
      <c r="J18" s="262"/>
      <c r="K18" s="262"/>
      <c r="L18" s="262"/>
      <c r="M18" s="262"/>
      <c r="N18" s="264"/>
      <c r="O18" s="108"/>
    </row>
    <row r="19" spans="1:15" ht="24.95" customHeight="1" thickTop="1" thickBot="1" x14ac:dyDescent="0.4">
      <c r="A19" s="114" t="s">
        <v>111</v>
      </c>
      <c r="B19" s="114" t="s">
        <v>110</v>
      </c>
      <c r="C19" s="113" t="s">
        <v>109</v>
      </c>
      <c r="D19" s="112" t="s">
        <v>108</v>
      </c>
      <c r="E19" s="111" t="s">
        <v>107</v>
      </c>
      <c r="F19" s="110"/>
      <c r="G19" s="110"/>
      <c r="H19" s="110"/>
      <c r="I19" s="110"/>
      <c r="J19" s="110"/>
      <c r="K19" s="110"/>
      <c r="L19" s="110"/>
      <c r="M19" s="110"/>
      <c r="N19" s="109"/>
      <c r="O19" s="108"/>
    </row>
    <row r="20" spans="1:15" ht="30" customHeight="1" thickTop="1" x14ac:dyDescent="0.35">
      <c r="A20" s="107">
        <v>5</v>
      </c>
      <c r="B20" s="106" t="s">
        <v>106</v>
      </c>
      <c r="C20" s="105">
        <v>11</v>
      </c>
      <c r="D20" s="104">
        <v>21</v>
      </c>
      <c r="E20" s="103">
        <f>IF(C20&gt;D20,1,0)</f>
        <v>0</v>
      </c>
      <c r="F20" s="102"/>
      <c r="G20" s="102"/>
      <c r="H20" s="102"/>
      <c r="I20" s="102"/>
      <c r="J20" s="102"/>
      <c r="K20" s="102"/>
      <c r="L20" s="102"/>
      <c r="M20" s="102"/>
      <c r="N20" s="101">
        <f>IF(D20&gt;C20,1,0)</f>
        <v>1</v>
      </c>
      <c r="O20" s="48"/>
    </row>
    <row r="21" spans="1:15" ht="30" customHeight="1" x14ac:dyDescent="0.35">
      <c r="A21" s="86">
        <v>6</v>
      </c>
      <c r="B21" s="85" t="s">
        <v>105</v>
      </c>
      <c r="C21" s="84">
        <v>21</v>
      </c>
      <c r="D21" s="83">
        <v>8</v>
      </c>
      <c r="E21" s="82"/>
      <c r="F21" s="81">
        <f>IF(C21&gt;D21,1,0)</f>
        <v>1</v>
      </c>
      <c r="G21" s="81"/>
      <c r="H21" s="81"/>
      <c r="I21" s="81"/>
      <c r="J21" s="81"/>
      <c r="K21" s="81"/>
      <c r="L21" s="81"/>
      <c r="M21" s="81">
        <f>IF(D21&gt;C21,1,0)</f>
        <v>0</v>
      </c>
      <c r="N21" s="80"/>
      <c r="O21" s="48"/>
    </row>
    <row r="22" spans="1:15" ht="30" customHeight="1" x14ac:dyDescent="0.35">
      <c r="A22" s="86">
        <v>7</v>
      </c>
      <c r="B22" s="85" t="s">
        <v>104</v>
      </c>
      <c r="C22" s="84">
        <v>8</v>
      </c>
      <c r="D22" s="83">
        <v>21</v>
      </c>
      <c r="E22" s="82"/>
      <c r="F22" s="81"/>
      <c r="G22" s="81">
        <f>IF(C22&gt;D22,1,0)</f>
        <v>0</v>
      </c>
      <c r="H22" s="81"/>
      <c r="I22" s="81"/>
      <c r="J22" s="81"/>
      <c r="K22" s="81"/>
      <c r="L22" s="81">
        <f>IF(D22&gt;C22,1,0)</f>
        <v>1</v>
      </c>
      <c r="M22" s="81"/>
      <c r="N22" s="80"/>
      <c r="O22" s="48"/>
    </row>
    <row r="23" spans="1:15" ht="30" customHeight="1" x14ac:dyDescent="0.35">
      <c r="A23" s="86">
        <v>8</v>
      </c>
      <c r="B23" s="85" t="s">
        <v>103</v>
      </c>
      <c r="C23" s="84">
        <v>21</v>
      </c>
      <c r="D23" s="83">
        <v>10</v>
      </c>
      <c r="E23" s="82"/>
      <c r="F23" s="81"/>
      <c r="G23" s="81"/>
      <c r="H23" s="81">
        <f>IF(C23&gt;D23,1,0)</f>
        <v>1</v>
      </c>
      <c r="I23" s="81"/>
      <c r="J23" s="81"/>
      <c r="K23" s="81">
        <f>IF(D23&gt;C23,1,0)</f>
        <v>0</v>
      </c>
      <c r="L23" s="81"/>
      <c r="M23" s="81"/>
      <c r="N23" s="80"/>
      <c r="O23" s="48"/>
    </row>
    <row r="24" spans="1:15" ht="30" customHeight="1" thickBot="1" x14ac:dyDescent="0.4">
      <c r="A24" s="100">
        <v>6</v>
      </c>
      <c r="B24" s="99" t="s">
        <v>102</v>
      </c>
      <c r="C24" s="98">
        <v>6</v>
      </c>
      <c r="D24" s="97">
        <v>21</v>
      </c>
      <c r="E24" s="96"/>
      <c r="F24" s="95"/>
      <c r="G24" s="95"/>
      <c r="H24" s="95"/>
      <c r="I24" s="95">
        <f>IF(C24&gt;D24,1,0)</f>
        <v>0</v>
      </c>
      <c r="J24" s="95">
        <f>IF(D24&gt;C24,1,0)</f>
        <v>1</v>
      </c>
      <c r="K24" s="95"/>
      <c r="L24" s="95"/>
      <c r="M24" s="95"/>
      <c r="N24" s="94"/>
      <c r="O24" s="48"/>
    </row>
    <row r="25" spans="1:15" ht="30" customHeight="1" thickTop="1" x14ac:dyDescent="0.35">
      <c r="A25" s="107">
        <v>1</v>
      </c>
      <c r="B25" s="106" t="s">
        <v>101</v>
      </c>
      <c r="C25" s="105">
        <v>25</v>
      </c>
      <c r="D25" s="104">
        <v>23</v>
      </c>
      <c r="E25" s="103">
        <f>IF(C25&gt;D25,1,0)</f>
        <v>1</v>
      </c>
      <c r="F25" s="102"/>
      <c r="G25" s="102"/>
      <c r="H25" s="102"/>
      <c r="I25" s="102"/>
      <c r="J25" s="102"/>
      <c r="K25" s="102"/>
      <c r="L25" s="102"/>
      <c r="M25" s="102">
        <f>IF(D25&gt;C25,1,0)</f>
        <v>0</v>
      </c>
      <c r="N25" s="101"/>
      <c r="O25" s="48"/>
    </row>
    <row r="26" spans="1:15" ht="30" customHeight="1" x14ac:dyDescent="0.35">
      <c r="A26" s="86">
        <v>5</v>
      </c>
      <c r="B26" s="85" t="s">
        <v>100</v>
      </c>
      <c r="C26" s="84">
        <v>21</v>
      </c>
      <c r="D26" s="83">
        <v>15</v>
      </c>
      <c r="E26" s="82"/>
      <c r="F26" s="81"/>
      <c r="G26" s="81"/>
      <c r="H26" s="81"/>
      <c r="I26" s="81"/>
      <c r="J26" s="81"/>
      <c r="K26" s="81"/>
      <c r="L26" s="81">
        <f>IF(C26&gt;D26,1,0)</f>
        <v>1</v>
      </c>
      <c r="M26" s="81"/>
      <c r="N26" s="80">
        <f>IF(D26&gt;C26,1,0)</f>
        <v>0</v>
      </c>
      <c r="O26" s="48"/>
    </row>
    <row r="27" spans="1:15" ht="30" customHeight="1" x14ac:dyDescent="0.35">
      <c r="A27" s="86">
        <v>8</v>
      </c>
      <c r="B27" s="85" t="s">
        <v>99</v>
      </c>
      <c r="C27" s="84">
        <v>19</v>
      </c>
      <c r="D27" s="83">
        <v>21</v>
      </c>
      <c r="E27" s="82"/>
      <c r="F27" s="81">
        <f>IF(C27&gt;D27,1,0)</f>
        <v>0</v>
      </c>
      <c r="G27" s="81"/>
      <c r="H27" s="81"/>
      <c r="I27" s="81"/>
      <c r="J27" s="81"/>
      <c r="K27" s="81">
        <f>IF(D27&gt;C27,1,0)</f>
        <v>1</v>
      </c>
      <c r="L27" s="81"/>
      <c r="M27" s="81"/>
      <c r="N27" s="80"/>
      <c r="O27" s="48"/>
    </row>
    <row r="28" spans="1:15" ht="30" customHeight="1" x14ac:dyDescent="0.35">
      <c r="A28" s="86">
        <v>2</v>
      </c>
      <c r="B28" s="85" t="s">
        <v>98</v>
      </c>
      <c r="C28" s="84">
        <v>8</v>
      </c>
      <c r="D28" s="83">
        <v>21</v>
      </c>
      <c r="E28" s="82"/>
      <c r="F28" s="81"/>
      <c r="G28" s="81">
        <f>IF(C28&gt;D28,1,0)</f>
        <v>0</v>
      </c>
      <c r="H28" s="81"/>
      <c r="I28" s="81"/>
      <c r="J28" s="81">
        <f>IF(D28&gt;C28,1,0)</f>
        <v>1</v>
      </c>
      <c r="K28" s="81"/>
      <c r="L28" s="81"/>
      <c r="M28" s="81"/>
      <c r="N28" s="80"/>
      <c r="O28" s="48"/>
    </row>
    <row r="29" spans="1:15" ht="30" customHeight="1" thickBot="1" x14ac:dyDescent="0.4">
      <c r="A29" s="100">
        <v>6</v>
      </c>
      <c r="B29" s="99" t="s">
        <v>97</v>
      </c>
      <c r="C29" s="98">
        <v>21</v>
      </c>
      <c r="D29" s="97">
        <v>23</v>
      </c>
      <c r="E29" s="96"/>
      <c r="F29" s="95"/>
      <c r="G29" s="95"/>
      <c r="H29" s="95">
        <f>IF(C29&gt;D29,1,0)</f>
        <v>0</v>
      </c>
      <c r="I29" s="95">
        <f>IF(D29&gt;C29,1,0)</f>
        <v>1</v>
      </c>
      <c r="J29" s="95"/>
      <c r="K29" s="95"/>
      <c r="L29" s="95"/>
      <c r="M29" s="95"/>
      <c r="N29" s="94"/>
      <c r="O29" s="48"/>
    </row>
    <row r="30" spans="1:15" ht="30" customHeight="1" thickTop="1" x14ac:dyDescent="0.35">
      <c r="A30" s="107">
        <v>5</v>
      </c>
      <c r="B30" s="106" t="s">
        <v>96</v>
      </c>
      <c r="C30" s="105">
        <v>11</v>
      </c>
      <c r="D30" s="104">
        <v>21</v>
      </c>
      <c r="E30" s="103">
        <f>IF(C30&gt;D30,1,0)</f>
        <v>0</v>
      </c>
      <c r="F30" s="102"/>
      <c r="G30" s="102"/>
      <c r="H30" s="102"/>
      <c r="I30" s="102"/>
      <c r="J30" s="102"/>
      <c r="K30" s="102"/>
      <c r="L30" s="102">
        <f>IF(D30&gt;C30,1,0)</f>
        <v>1</v>
      </c>
      <c r="M30" s="102"/>
      <c r="N30" s="101"/>
      <c r="O30" s="48"/>
    </row>
    <row r="31" spans="1:15" ht="30" customHeight="1" x14ac:dyDescent="0.35">
      <c r="A31" s="86">
        <v>1</v>
      </c>
      <c r="B31" s="85" t="s">
        <v>95</v>
      </c>
      <c r="C31" s="84">
        <v>21</v>
      </c>
      <c r="D31" s="83">
        <v>14</v>
      </c>
      <c r="E31" s="82"/>
      <c r="F31" s="81"/>
      <c r="G31" s="81"/>
      <c r="H31" s="81"/>
      <c r="I31" s="81"/>
      <c r="J31" s="81"/>
      <c r="K31" s="81">
        <f>IF(C31&gt;D31,1,0)</f>
        <v>1</v>
      </c>
      <c r="L31" s="81"/>
      <c r="M31" s="81">
        <f>IF(D31&gt;C31,1,0)</f>
        <v>0</v>
      </c>
      <c r="N31" s="80"/>
      <c r="O31" s="48"/>
    </row>
    <row r="32" spans="1:15" ht="30" customHeight="1" x14ac:dyDescent="0.35">
      <c r="A32" s="86">
        <v>2</v>
      </c>
      <c r="B32" s="85" t="s">
        <v>94</v>
      </c>
      <c r="C32" s="84">
        <v>21</v>
      </c>
      <c r="D32" s="83">
        <v>9</v>
      </c>
      <c r="E32" s="82"/>
      <c r="F32" s="81"/>
      <c r="G32" s="81"/>
      <c r="H32" s="81"/>
      <c r="I32" s="81"/>
      <c r="J32" s="81">
        <f>IF(C32&gt;D32,1,0)</f>
        <v>1</v>
      </c>
      <c r="K32" s="81"/>
      <c r="L32" s="81"/>
      <c r="M32" s="81"/>
      <c r="N32" s="80">
        <f>IF(D32&gt;C32,1,0)</f>
        <v>0</v>
      </c>
      <c r="O32" s="48"/>
    </row>
    <row r="33" spans="1:15" ht="30" customHeight="1" x14ac:dyDescent="0.35">
      <c r="A33" s="86">
        <v>3</v>
      </c>
      <c r="B33" s="85" t="s">
        <v>93</v>
      </c>
      <c r="C33" s="84">
        <v>16</v>
      </c>
      <c r="D33" s="83">
        <v>21</v>
      </c>
      <c r="E33" s="82"/>
      <c r="F33" s="81">
        <f>IF(C33&gt;D33,1,0)</f>
        <v>0</v>
      </c>
      <c r="G33" s="81"/>
      <c r="H33" s="81"/>
      <c r="I33" s="81">
        <f>IF(D33&gt;C33,1,0)</f>
        <v>1</v>
      </c>
      <c r="J33" s="81"/>
      <c r="K33" s="81"/>
      <c r="L33" s="81"/>
      <c r="M33" s="81"/>
      <c r="N33" s="80"/>
      <c r="O33" s="48"/>
    </row>
    <row r="34" spans="1:15" ht="30" customHeight="1" thickBot="1" x14ac:dyDescent="0.4">
      <c r="A34" s="100">
        <v>4</v>
      </c>
      <c r="B34" s="99" t="s">
        <v>92</v>
      </c>
      <c r="C34" s="98">
        <v>10</v>
      </c>
      <c r="D34" s="97">
        <v>21</v>
      </c>
      <c r="E34" s="96"/>
      <c r="F34" s="95"/>
      <c r="G34" s="95">
        <f>IF(C34&gt;D34,1,0)</f>
        <v>0</v>
      </c>
      <c r="H34" s="95">
        <f>IF(D34&gt;C34,1,0)</f>
        <v>1</v>
      </c>
      <c r="I34" s="95"/>
      <c r="J34" s="95"/>
      <c r="K34" s="95"/>
      <c r="L34" s="95"/>
      <c r="M34" s="95"/>
      <c r="N34" s="94"/>
      <c r="O34" s="48"/>
    </row>
    <row r="35" spans="1:15" ht="30" customHeight="1" thickTop="1" x14ac:dyDescent="0.35">
      <c r="A35" s="107">
        <v>1</v>
      </c>
      <c r="B35" s="106" t="s">
        <v>91</v>
      </c>
      <c r="C35" s="105">
        <v>3</v>
      </c>
      <c r="D35" s="104">
        <v>21</v>
      </c>
      <c r="E35" s="103">
        <f>IF(C35&gt;D35,1,0)</f>
        <v>0</v>
      </c>
      <c r="F35" s="102"/>
      <c r="G35" s="102"/>
      <c r="H35" s="102"/>
      <c r="I35" s="102"/>
      <c r="J35" s="102"/>
      <c r="K35" s="102">
        <f>IF(D35&gt;C35,1,0)</f>
        <v>1</v>
      </c>
      <c r="L35" s="102"/>
      <c r="M35" s="102"/>
      <c r="N35" s="101"/>
      <c r="O35" s="48"/>
    </row>
    <row r="36" spans="1:15" ht="30" customHeight="1" x14ac:dyDescent="0.35">
      <c r="A36" s="86">
        <v>8</v>
      </c>
      <c r="B36" s="85" t="s">
        <v>90</v>
      </c>
      <c r="C36" s="84">
        <v>21</v>
      </c>
      <c r="D36" s="83">
        <v>4</v>
      </c>
      <c r="E36" s="82"/>
      <c r="F36" s="81"/>
      <c r="G36" s="81"/>
      <c r="H36" s="81"/>
      <c r="I36" s="81"/>
      <c r="J36" s="81">
        <f>IF(C36&gt;D36,1,0)</f>
        <v>1</v>
      </c>
      <c r="K36" s="81"/>
      <c r="L36" s="81">
        <f>IF(D36&gt;C36,1,0)</f>
        <v>0</v>
      </c>
      <c r="M36" s="81"/>
      <c r="N36" s="80"/>
      <c r="O36" s="48"/>
    </row>
    <row r="37" spans="1:15" ht="30" customHeight="1" x14ac:dyDescent="0.35">
      <c r="A37" s="86">
        <v>1</v>
      </c>
      <c r="B37" s="85" t="s">
        <v>89</v>
      </c>
      <c r="C37" s="84">
        <v>21</v>
      </c>
      <c r="D37" s="83">
        <v>7</v>
      </c>
      <c r="E37" s="82"/>
      <c r="F37" s="81"/>
      <c r="G37" s="81"/>
      <c r="H37" s="81"/>
      <c r="I37" s="81">
        <f>IF(C37&gt;D37,1,0)</f>
        <v>1</v>
      </c>
      <c r="J37" s="81"/>
      <c r="K37" s="81"/>
      <c r="L37" s="81"/>
      <c r="M37" s="81">
        <f>IF(D37&gt;C37,1,0)</f>
        <v>0</v>
      </c>
      <c r="N37" s="80"/>
      <c r="O37" s="48"/>
    </row>
    <row r="38" spans="1:15" ht="30" customHeight="1" x14ac:dyDescent="0.35">
      <c r="A38" s="86">
        <v>4</v>
      </c>
      <c r="B38" s="85" t="s">
        <v>88</v>
      </c>
      <c r="C38" s="84">
        <v>21</v>
      </c>
      <c r="D38" s="83">
        <v>10</v>
      </c>
      <c r="E38" s="82"/>
      <c r="F38" s="81"/>
      <c r="G38" s="81"/>
      <c r="H38" s="81">
        <f>IF(C38&gt;D38,1,0)</f>
        <v>1</v>
      </c>
      <c r="I38" s="81"/>
      <c r="J38" s="81"/>
      <c r="K38" s="81"/>
      <c r="L38" s="81"/>
      <c r="M38" s="81"/>
      <c r="N38" s="80">
        <f>IF(D38&gt;C38,1,0)</f>
        <v>0</v>
      </c>
      <c r="O38" s="48"/>
    </row>
    <row r="39" spans="1:15" ht="30" customHeight="1" thickBot="1" x14ac:dyDescent="0.4">
      <c r="A39" s="100">
        <v>5</v>
      </c>
      <c r="B39" s="99" t="s">
        <v>87</v>
      </c>
      <c r="C39" s="98">
        <v>21</v>
      </c>
      <c r="D39" s="97">
        <v>18</v>
      </c>
      <c r="E39" s="96"/>
      <c r="F39" s="95">
        <f>IF(C39&gt;D39,1,0)</f>
        <v>1</v>
      </c>
      <c r="G39" s="95">
        <f>IF(D39&gt;C39,1,0)</f>
        <v>0</v>
      </c>
      <c r="H39" s="95"/>
      <c r="I39" s="95"/>
      <c r="J39" s="95"/>
      <c r="K39" s="95"/>
      <c r="L39" s="95"/>
      <c r="M39" s="95"/>
      <c r="N39" s="94"/>
      <c r="O39" s="48"/>
    </row>
    <row r="40" spans="1:15" ht="30" customHeight="1" thickTop="1" x14ac:dyDescent="0.35">
      <c r="A40" s="107">
        <v>8</v>
      </c>
      <c r="B40" s="106" t="s">
        <v>86</v>
      </c>
      <c r="C40" s="105">
        <v>3</v>
      </c>
      <c r="D40" s="104">
        <v>21</v>
      </c>
      <c r="E40" s="103">
        <f>IF(C40&gt;D40,1,0)</f>
        <v>0</v>
      </c>
      <c r="F40" s="102"/>
      <c r="G40" s="102"/>
      <c r="H40" s="102"/>
      <c r="I40" s="102"/>
      <c r="J40" s="102">
        <f>IF(D40&gt;C40,1,0)</f>
        <v>1</v>
      </c>
      <c r="K40" s="102"/>
      <c r="L40" s="102"/>
      <c r="M40" s="102"/>
      <c r="N40" s="101"/>
      <c r="O40" s="48"/>
    </row>
    <row r="41" spans="1:15" ht="30" customHeight="1" x14ac:dyDescent="0.35">
      <c r="A41" s="86">
        <v>3</v>
      </c>
      <c r="B41" s="85" t="s">
        <v>85</v>
      </c>
      <c r="C41" s="84">
        <v>21</v>
      </c>
      <c r="D41" s="83">
        <v>13</v>
      </c>
      <c r="E41" s="82"/>
      <c r="F41" s="81"/>
      <c r="G41" s="81"/>
      <c r="H41" s="81"/>
      <c r="I41" s="81">
        <f>IF(C41&gt;D41,1,0)</f>
        <v>1</v>
      </c>
      <c r="J41" s="81"/>
      <c r="K41" s="81">
        <f>IF(D41&gt;C41,1,0)</f>
        <v>0</v>
      </c>
      <c r="L41" s="81"/>
      <c r="M41" s="81"/>
      <c r="N41" s="80"/>
      <c r="O41" s="48"/>
    </row>
    <row r="42" spans="1:15" ht="30" customHeight="1" x14ac:dyDescent="0.35">
      <c r="A42" s="86">
        <v>5</v>
      </c>
      <c r="B42" s="85" t="s">
        <v>84</v>
      </c>
      <c r="C42" s="84">
        <v>21</v>
      </c>
      <c r="D42" s="83">
        <v>7</v>
      </c>
      <c r="E42" s="82"/>
      <c r="F42" s="81"/>
      <c r="G42" s="81"/>
      <c r="H42" s="81">
        <f>IF(C42&gt;D42,1,0)</f>
        <v>1</v>
      </c>
      <c r="I42" s="81"/>
      <c r="J42" s="81"/>
      <c r="K42" s="81"/>
      <c r="L42" s="81">
        <f>IF(D42&gt;C42,1,0)</f>
        <v>0</v>
      </c>
      <c r="M42" s="81"/>
      <c r="N42" s="80"/>
      <c r="O42" s="48"/>
    </row>
    <row r="43" spans="1:15" ht="30" customHeight="1" x14ac:dyDescent="0.35">
      <c r="A43" s="86">
        <v>6</v>
      </c>
      <c r="B43" s="85" t="s">
        <v>83</v>
      </c>
      <c r="C43" s="84">
        <v>21</v>
      </c>
      <c r="D43" s="83">
        <v>18</v>
      </c>
      <c r="E43" s="82"/>
      <c r="F43" s="81"/>
      <c r="G43" s="81">
        <f>IF(C43&gt;D43,1,0)</f>
        <v>1</v>
      </c>
      <c r="H43" s="81"/>
      <c r="I43" s="81"/>
      <c r="J43" s="81"/>
      <c r="K43" s="81"/>
      <c r="L43" s="81"/>
      <c r="M43" s="81">
        <f>IF(D43&gt;C43,1,0)</f>
        <v>0</v>
      </c>
      <c r="N43" s="80"/>
      <c r="O43" s="48"/>
    </row>
    <row r="44" spans="1:15" ht="30" customHeight="1" thickBot="1" x14ac:dyDescent="0.4">
      <c r="A44" s="100">
        <v>8</v>
      </c>
      <c r="B44" s="99" t="s">
        <v>82</v>
      </c>
      <c r="C44" s="98">
        <v>16</v>
      </c>
      <c r="D44" s="97">
        <v>21</v>
      </c>
      <c r="E44" s="96"/>
      <c r="F44" s="95">
        <f>IF(C44&gt;D44,1,0)</f>
        <v>0</v>
      </c>
      <c r="G44" s="95"/>
      <c r="H44" s="95"/>
      <c r="I44" s="95"/>
      <c r="J44" s="95"/>
      <c r="K44" s="95"/>
      <c r="L44" s="95"/>
      <c r="M44" s="95"/>
      <c r="N44" s="94">
        <f>IF(D44&gt;C44,1,0)</f>
        <v>1</v>
      </c>
      <c r="O44" s="48"/>
    </row>
    <row r="45" spans="1:15" ht="30" customHeight="1" thickTop="1" x14ac:dyDescent="0.35">
      <c r="A45" s="107">
        <v>3</v>
      </c>
      <c r="B45" s="106" t="s">
        <v>81</v>
      </c>
      <c r="C45" s="105">
        <v>8</v>
      </c>
      <c r="D45" s="104">
        <v>21</v>
      </c>
      <c r="E45" s="103">
        <f>IF(C45&gt;D45,1,0)</f>
        <v>0</v>
      </c>
      <c r="F45" s="102"/>
      <c r="G45" s="102"/>
      <c r="H45" s="102"/>
      <c r="I45" s="102">
        <f>IF(D45&gt;C45,1,0)</f>
        <v>1</v>
      </c>
      <c r="J45" s="102"/>
      <c r="K45" s="102"/>
      <c r="L45" s="102"/>
      <c r="M45" s="102"/>
      <c r="N45" s="101"/>
      <c r="O45" s="48"/>
    </row>
    <row r="46" spans="1:15" ht="30" customHeight="1" x14ac:dyDescent="0.35">
      <c r="A46" s="86">
        <v>2</v>
      </c>
      <c r="B46" s="85" t="s">
        <v>80</v>
      </c>
      <c r="C46" s="84">
        <v>9</v>
      </c>
      <c r="D46" s="83">
        <v>21</v>
      </c>
      <c r="E46" s="82"/>
      <c r="F46" s="81"/>
      <c r="G46" s="81"/>
      <c r="H46" s="81">
        <f>IF(C46&gt;D46,1,0)</f>
        <v>0</v>
      </c>
      <c r="I46" s="81"/>
      <c r="J46" s="81">
        <f>IF(D46&gt;C46,1,0)</f>
        <v>1</v>
      </c>
      <c r="K46" s="81"/>
      <c r="L46" s="81"/>
      <c r="M46" s="81"/>
      <c r="N46" s="80"/>
      <c r="O46" s="48"/>
    </row>
    <row r="47" spans="1:15" ht="30" customHeight="1" x14ac:dyDescent="0.35">
      <c r="A47" s="86">
        <v>1</v>
      </c>
      <c r="B47" s="85" t="s">
        <v>79</v>
      </c>
      <c r="C47" s="84">
        <v>19</v>
      </c>
      <c r="D47" s="83">
        <v>21</v>
      </c>
      <c r="E47" s="82"/>
      <c r="F47" s="81"/>
      <c r="G47" s="81">
        <f>IF(C47&gt;D47,1,0)</f>
        <v>0</v>
      </c>
      <c r="H47" s="81"/>
      <c r="I47" s="81"/>
      <c r="J47" s="81"/>
      <c r="K47" s="81">
        <f>IF(D47&gt;C47,1,0)</f>
        <v>1</v>
      </c>
      <c r="L47" s="81"/>
      <c r="M47" s="81"/>
      <c r="N47" s="80"/>
      <c r="O47" s="48"/>
    </row>
    <row r="48" spans="1:15" ht="30" customHeight="1" x14ac:dyDescent="0.35">
      <c r="A48" s="86">
        <v>7</v>
      </c>
      <c r="B48" s="85" t="s">
        <v>78</v>
      </c>
      <c r="C48" s="84">
        <v>21</v>
      </c>
      <c r="D48" s="83">
        <v>12</v>
      </c>
      <c r="E48" s="82"/>
      <c r="F48" s="81">
        <f>IF(C48&gt;D48,1,0)</f>
        <v>1</v>
      </c>
      <c r="G48" s="81"/>
      <c r="H48" s="81"/>
      <c r="I48" s="81"/>
      <c r="J48" s="81"/>
      <c r="K48" s="81"/>
      <c r="L48" s="81">
        <f>IF(D48&gt;C48,1,0)</f>
        <v>0</v>
      </c>
      <c r="M48" s="81"/>
      <c r="N48" s="80"/>
      <c r="O48" s="48"/>
    </row>
    <row r="49" spans="1:15" ht="30" customHeight="1" thickBot="1" x14ac:dyDescent="0.4">
      <c r="A49" s="100">
        <v>8</v>
      </c>
      <c r="B49" s="99" t="s">
        <v>77</v>
      </c>
      <c r="C49" s="98">
        <v>12</v>
      </c>
      <c r="D49" s="97">
        <v>21</v>
      </c>
      <c r="E49" s="96"/>
      <c r="F49" s="95"/>
      <c r="G49" s="95"/>
      <c r="H49" s="95"/>
      <c r="I49" s="95"/>
      <c r="J49" s="95"/>
      <c r="K49" s="95"/>
      <c r="L49" s="95"/>
      <c r="M49" s="95">
        <f>IF(C49&gt;D49,1,0)</f>
        <v>0</v>
      </c>
      <c r="N49" s="94">
        <f>IF(D49&gt;C49,1,0)</f>
        <v>1</v>
      </c>
      <c r="O49" s="48"/>
    </row>
    <row r="50" spans="1:15" ht="30" customHeight="1" thickTop="1" x14ac:dyDescent="0.35">
      <c r="A50" s="107">
        <v>5</v>
      </c>
      <c r="B50" s="106" t="s">
        <v>76</v>
      </c>
      <c r="C50" s="105">
        <v>2</v>
      </c>
      <c r="D50" s="104">
        <v>21</v>
      </c>
      <c r="E50" s="103">
        <f>IF(C50&gt;D50,1,0)</f>
        <v>0</v>
      </c>
      <c r="F50" s="102"/>
      <c r="G50" s="102"/>
      <c r="H50" s="102">
        <f>IF(D50&gt;C50,1,0)</f>
        <v>1</v>
      </c>
      <c r="I50" s="102"/>
      <c r="J50" s="102"/>
      <c r="K50" s="102"/>
      <c r="L50" s="102"/>
      <c r="M50" s="102"/>
      <c r="N50" s="101"/>
      <c r="O50" s="48"/>
    </row>
    <row r="51" spans="1:15" ht="30" customHeight="1" x14ac:dyDescent="0.35">
      <c r="A51" s="86">
        <v>6</v>
      </c>
      <c r="B51" s="85" t="s">
        <v>75</v>
      </c>
      <c r="C51" s="84">
        <v>13</v>
      </c>
      <c r="D51" s="83">
        <v>21</v>
      </c>
      <c r="E51" s="82"/>
      <c r="F51" s="81"/>
      <c r="G51" s="81">
        <f>IF(C51&gt;D51,1,0)</f>
        <v>0</v>
      </c>
      <c r="H51" s="81"/>
      <c r="I51" s="81">
        <f>IF(D51&gt;C51,1,0)</f>
        <v>1</v>
      </c>
      <c r="J51" s="81"/>
      <c r="K51" s="81"/>
      <c r="L51" s="81"/>
      <c r="M51" s="81"/>
      <c r="N51" s="80"/>
      <c r="O51" s="48"/>
    </row>
    <row r="52" spans="1:15" ht="30" customHeight="1" x14ac:dyDescent="0.35">
      <c r="A52" s="86">
        <v>7</v>
      </c>
      <c r="B52" s="85" t="s">
        <v>74</v>
      </c>
      <c r="C52" s="84">
        <v>4</v>
      </c>
      <c r="D52" s="83">
        <v>21</v>
      </c>
      <c r="E52" s="82"/>
      <c r="F52" s="81">
        <f>IF(C52&gt;D52,1,0)</f>
        <v>0</v>
      </c>
      <c r="G52" s="81"/>
      <c r="H52" s="81"/>
      <c r="I52" s="81"/>
      <c r="J52" s="81">
        <f>IF(D52&gt;C52,1,0)</f>
        <v>1</v>
      </c>
      <c r="K52" s="81"/>
      <c r="L52" s="81"/>
      <c r="M52" s="81"/>
      <c r="N52" s="80"/>
      <c r="O52" s="48"/>
    </row>
    <row r="53" spans="1:15" ht="30" customHeight="1" x14ac:dyDescent="0.35">
      <c r="A53" s="86">
        <v>1</v>
      </c>
      <c r="B53" s="85" t="s">
        <v>73</v>
      </c>
      <c r="C53" s="84">
        <v>21</v>
      </c>
      <c r="D53" s="83">
        <v>16</v>
      </c>
      <c r="E53" s="82"/>
      <c r="F53" s="81"/>
      <c r="G53" s="81"/>
      <c r="H53" s="81"/>
      <c r="I53" s="81"/>
      <c r="J53" s="81"/>
      <c r="K53" s="81">
        <f>IF(C53&gt;D53,1,0)</f>
        <v>1</v>
      </c>
      <c r="L53" s="81"/>
      <c r="M53" s="81"/>
      <c r="N53" s="80">
        <f>IF(D53&gt;C53,1,0)</f>
        <v>0</v>
      </c>
      <c r="O53" s="48"/>
    </row>
    <row r="54" spans="1:15" ht="30" customHeight="1" thickBot="1" x14ac:dyDescent="0.4">
      <c r="A54" s="100">
        <v>3</v>
      </c>
      <c r="B54" s="99" t="s">
        <v>72</v>
      </c>
      <c r="C54" s="98">
        <v>21</v>
      </c>
      <c r="D54" s="97">
        <v>9</v>
      </c>
      <c r="E54" s="96"/>
      <c r="F54" s="95"/>
      <c r="G54" s="95"/>
      <c r="H54" s="95"/>
      <c r="I54" s="95"/>
      <c r="J54" s="95"/>
      <c r="K54" s="95"/>
      <c r="L54" s="95">
        <f>IF(C54&gt;D54,1,0)</f>
        <v>1</v>
      </c>
      <c r="M54" s="95">
        <f>IF(D54&gt;C54,1,0)</f>
        <v>0</v>
      </c>
      <c r="N54" s="94"/>
      <c r="O54" s="48"/>
    </row>
    <row r="55" spans="1:15" ht="30" customHeight="1" thickTop="1" x14ac:dyDescent="0.35">
      <c r="A55" s="107">
        <v>4</v>
      </c>
      <c r="B55" s="106" t="s">
        <v>71</v>
      </c>
      <c r="C55" s="105">
        <v>10</v>
      </c>
      <c r="D55" s="104">
        <v>21</v>
      </c>
      <c r="E55" s="103">
        <f>IF(C55&gt;D55,1,0)</f>
        <v>0</v>
      </c>
      <c r="F55" s="102"/>
      <c r="G55" s="102">
        <f>IF(D55&gt;C55,1,0)</f>
        <v>1</v>
      </c>
      <c r="H55" s="102"/>
      <c r="I55" s="102"/>
      <c r="J55" s="102"/>
      <c r="K55" s="102"/>
      <c r="L55" s="102"/>
      <c r="M55" s="102"/>
      <c r="N55" s="101"/>
      <c r="O55" s="48"/>
    </row>
    <row r="56" spans="1:15" ht="30" customHeight="1" x14ac:dyDescent="0.35">
      <c r="A56" s="167">
        <v>7</v>
      </c>
      <c r="B56" s="85" t="s">
        <v>70</v>
      </c>
      <c r="C56" s="84">
        <v>5</v>
      </c>
      <c r="D56" s="83">
        <v>21</v>
      </c>
      <c r="E56" s="82"/>
      <c r="F56" s="81">
        <f>IF(C56&gt;D56,1,0)</f>
        <v>0</v>
      </c>
      <c r="G56" s="81"/>
      <c r="H56" s="81">
        <f>IF(D56&gt;C56,1,0)</f>
        <v>1</v>
      </c>
      <c r="I56" s="81"/>
      <c r="J56" s="81"/>
      <c r="K56" s="81"/>
      <c r="L56" s="81"/>
      <c r="M56" s="81"/>
      <c r="N56" s="80"/>
      <c r="O56" s="48"/>
    </row>
    <row r="57" spans="1:15" ht="30" customHeight="1" x14ac:dyDescent="0.35">
      <c r="A57" s="167">
        <v>1</v>
      </c>
      <c r="B57" s="85" t="s">
        <v>69</v>
      </c>
      <c r="C57" s="84">
        <v>14</v>
      </c>
      <c r="D57" s="83">
        <v>21</v>
      </c>
      <c r="E57" s="82"/>
      <c r="F57" s="81"/>
      <c r="G57" s="81"/>
      <c r="H57" s="81"/>
      <c r="I57" s="81">
        <f>IF(C57&gt;D57,1,0)</f>
        <v>0</v>
      </c>
      <c r="J57" s="81"/>
      <c r="K57" s="81"/>
      <c r="L57" s="81"/>
      <c r="M57" s="81"/>
      <c r="N57" s="80">
        <f>IF(D57&gt;C57,1,0)</f>
        <v>1</v>
      </c>
      <c r="O57" s="48"/>
    </row>
    <row r="58" spans="1:15" ht="30" customHeight="1" x14ac:dyDescent="0.35">
      <c r="A58" s="167">
        <v>6</v>
      </c>
      <c r="B58" s="85" t="s">
        <v>68</v>
      </c>
      <c r="C58" s="84">
        <v>21</v>
      </c>
      <c r="D58" s="83">
        <v>10</v>
      </c>
      <c r="E58" s="82"/>
      <c r="F58" s="81"/>
      <c r="G58" s="81"/>
      <c r="H58" s="81"/>
      <c r="I58" s="81"/>
      <c r="J58" s="81">
        <f>IF(C58&gt;D58,1,0)</f>
        <v>1</v>
      </c>
      <c r="K58" s="81"/>
      <c r="L58" s="81"/>
      <c r="M58" s="81">
        <f>IF(D58&gt;C58,1,0)</f>
        <v>0</v>
      </c>
      <c r="N58" s="80"/>
      <c r="O58" s="48"/>
    </row>
    <row r="59" spans="1:15" ht="30" customHeight="1" thickBot="1" x14ac:dyDescent="0.4">
      <c r="A59" s="169">
        <v>2</v>
      </c>
      <c r="B59" s="99" t="s">
        <v>67</v>
      </c>
      <c r="C59" s="98">
        <v>10</v>
      </c>
      <c r="D59" s="97">
        <v>21</v>
      </c>
      <c r="E59" s="96"/>
      <c r="F59" s="95"/>
      <c r="G59" s="95"/>
      <c r="H59" s="95"/>
      <c r="I59" s="95"/>
      <c r="J59" s="95"/>
      <c r="K59" s="95">
        <f>IF(C59&gt;D59,1,0)</f>
        <v>0</v>
      </c>
      <c r="L59" s="95">
        <f>IF(D59&gt;C59,1,0)</f>
        <v>1</v>
      </c>
      <c r="M59" s="95"/>
      <c r="N59" s="94"/>
      <c r="O59" s="48"/>
    </row>
    <row r="60" spans="1:15" ht="30" customHeight="1" thickTop="1" x14ac:dyDescent="0.35">
      <c r="A60" s="168">
        <v>2</v>
      </c>
      <c r="B60" s="92" t="s">
        <v>66</v>
      </c>
      <c r="C60" s="91">
        <v>9</v>
      </c>
      <c r="D60" s="90">
        <v>21</v>
      </c>
      <c r="E60" s="89">
        <f>IF(C60&gt;D60,1,0)</f>
        <v>0</v>
      </c>
      <c r="F60" s="88">
        <f>IF(D60&gt;C60,1,0)</f>
        <v>1</v>
      </c>
      <c r="G60" s="88"/>
      <c r="H60" s="88"/>
      <c r="I60" s="88"/>
      <c r="J60" s="88"/>
      <c r="K60" s="88"/>
      <c r="L60" s="88"/>
      <c r="M60" s="88"/>
      <c r="N60" s="87"/>
      <c r="O60" s="48"/>
    </row>
    <row r="61" spans="1:15" ht="30" customHeight="1" x14ac:dyDescent="0.35">
      <c r="A61" s="167">
        <v>6</v>
      </c>
      <c r="B61" s="85" t="s">
        <v>65</v>
      </c>
      <c r="C61" s="84">
        <v>23</v>
      </c>
      <c r="D61" s="83">
        <v>21</v>
      </c>
      <c r="E61" s="82"/>
      <c r="F61" s="81"/>
      <c r="G61" s="81">
        <f>IF(C61&gt;D61,1,0)</f>
        <v>1</v>
      </c>
      <c r="H61" s="81"/>
      <c r="I61" s="81"/>
      <c r="J61" s="81"/>
      <c r="K61" s="81"/>
      <c r="L61" s="81"/>
      <c r="M61" s="81"/>
      <c r="N61" s="80">
        <f>IF(D61&gt;C61,1,0)</f>
        <v>0</v>
      </c>
      <c r="O61" s="48"/>
    </row>
    <row r="62" spans="1:15" ht="30" customHeight="1" x14ac:dyDescent="0.35">
      <c r="A62" s="167">
        <v>5</v>
      </c>
      <c r="B62" s="85" t="s">
        <v>64</v>
      </c>
      <c r="C62" s="84">
        <v>21</v>
      </c>
      <c r="D62" s="83">
        <v>5</v>
      </c>
      <c r="E62" s="82"/>
      <c r="F62" s="81"/>
      <c r="G62" s="81"/>
      <c r="H62" s="81">
        <f>IF(C62&gt;D62,1,0)</f>
        <v>1</v>
      </c>
      <c r="I62" s="81"/>
      <c r="J62" s="81"/>
      <c r="K62" s="81"/>
      <c r="L62" s="81"/>
      <c r="M62" s="81">
        <f>IF(D62&gt;C62,1,0)</f>
        <v>0</v>
      </c>
      <c r="N62" s="80"/>
      <c r="O62" s="48"/>
    </row>
    <row r="63" spans="1:15" ht="30" customHeight="1" x14ac:dyDescent="0.35">
      <c r="A63" s="167">
        <v>7</v>
      </c>
      <c r="B63" s="85" t="s">
        <v>63</v>
      </c>
      <c r="C63" s="84">
        <v>21</v>
      </c>
      <c r="D63" s="83">
        <v>16</v>
      </c>
      <c r="E63" s="82"/>
      <c r="F63" s="81"/>
      <c r="G63" s="81"/>
      <c r="H63" s="81"/>
      <c r="I63" s="81">
        <f>IF(C63&gt;D63,1,0)</f>
        <v>1</v>
      </c>
      <c r="J63" s="81"/>
      <c r="K63" s="81"/>
      <c r="L63" s="81">
        <f>IF(D63&gt;C63,1,0)</f>
        <v>0</v>
      </c>
      <c r="M63" s="81"/>
      <c r="N63" s="80"/>
      <c r="O63" s="48"/>
    </row>
    <row r="64" spans="1:15" ht="30" customHeight="1" thickBot="1" x14ac:dyDescent="0.4">
      <c r="A64" s="166">
        <v>8</v>
      </c>
      <c r="B64" s="78" t="s">
        <v>62</v>
      </c>
      <c r="C64" s="77">
        <v>21</v>
      </c>
      <c r="D64" s="76">
        <v>4</v>
      </c>
      <c r="E64" s="75"/>
      <c r="F64" s="74"/>
      <c r="G64" s="74"/>
      <c r="H64" s="74"/>
      <c r="I64" s="74"/>
      <c r="J64" s="74">
        <f>IF(C64&gt;D64,1,0)</f>
        <v>1</v>
      </c>
      <c r="K64" s="74">
        <f>IF(D64&gt;C64,1,0)</f>
        <v>0</v>
      </c>
      <c r="L64" s="74"/>
      <c r="M64" s="74"/>
      <c r="N64" s="73"/>
      <c r="O64" s="48"/>
    </row>
    <row r="65" spans="1:15" ht="30" customHeight="1" thickTop="1" thickBot="1" x14ac:dyDescent="0.4">
      <c r="A65" s="72" t="s">
        <v>61</v>
      </c>
      <c r="B65" s="71" t="s">
        <v>60</v>
      </c>
      <c r="C65" s="70" t="s">
        <v>56</v>
      </c>
      <c r="D65" s="68" t="s">
        <v>56</v>
      </c>
      <c r="E65" s="70">
        <f t="shared" ref="E65:N65" si="0">SUM(E20:E64)</f>
        <v>1</v>
      </c>
      <c r="F65" s="69">
        <f t="shared" si="0"/>
        <v>4</v>
      </c>
      <c r="G65" s="69">
        <f t="shared" si="0"/>
        <v>3</v>
      </c>
      <c r="H65" s="69">
        <f t="shared" si="0"/>
        <v>7</v>
      </c>
      <c r="I65" s="69">
        <f t="shared" si="0"/>
        <v>7</v>
      </c>
      <c r="J65" s="69">
        <f t="shared" si="0"/>
        <v>9</v>
      </c>
      <c r="K65" s="69">
        <f t="shared" si="0"/>
        <v>5</v>
      </c>
      <c r="L65" s="69">
        <f t="shared" si="0"/>
        <v>5</v>
      </c>
      <c r="M65" s="69">
        <f t="shared" si="0"/>
        <v>0</v>
      </c>
      <c r="N65" s="68">
        <f t="shared" si="0"/>
        <v>4</v>
      </c>
      <c r="O65" s="48"/>
    </row>
    <row r="66" spans="1:15" ht="50.1" customHeight="1" thickTop="1" thickBot="1" x14ac:dyDescent="0.4">
      <c r="A66" s="67" t="s">
        <v>59</v>
      </c>
      <c r="B66" s="67"/>
      <c r="C66" s="66" t="s">
        <v>56</v>
      </c>
      <c r="D66" s="65" t="s">
        <v>56</v>
      </c>
      <c r="E66" s="64" t="str">
        <f>G5</f>
        <v>All Saints</v>
      </c>
      <c r="F66" s="63" t="str">
        <f>G6</f>
        <v>Bishop Carroll</v>
      </c>
      <c r="G66" s="63" t="str">
        <f>G7</f>
        <v>Bishop O'Byrne</v>
      </c>
      <c r="H66" s="63" t="str">
        <f>G8</f>
        <v>Bowness</v>
      </c>
      <c r="I66" s="63" t="str">
        <f>G9</f>
        <v>Father Lacombe</v>
      </c>
      <c r="J66" s="63" t="str">
        <f>G10</f>
        <v>Henry Wise Wood</v>
      </c>
      <c r="K66" s="63" t="str">
        <f>G11</f>
        <v>Lester B. Pearson</v>
      </c>
      <c r="L66" s="63" t="str">
        <f>G12</f>
        <v>Notre Dame</v>
      </c>
      <c r="M66" s="63" t="str">
        <f>G13</f>
        <v>St. Francis</v>
      </c>
      <c r="N66" s="62" t="str">
        <f>G14</f>
        <v>St. Mary's</v>
      </c>
      <c r="O66" s="48"/>
    </row>
    <row r="67" spans="1:15" ht="30" customHeight="1" thickTop="1" thickBot="1" x14ac:dyDescent="0.4">
      <c r="A67" s="61" t="s">
        <v>58</v>
      </c>
      <c r="B67" s="61"/>
      <c r="C67" s="60" t="s">
        <v>56</v>
      </c>
      <c r="D67" s="59" t="s">
        <v>56</v>
      </c>
      <c r="E67" s="58">
        <f t="shared" ref="E67:N67" si="1">RANK(E65,$E$65:$N$65,0)</f>
        <v>9</v>
      </c>
      <c r="F67" s="57">
        <f t="shared" si="1"/>
        <v>6</v>
      </c>
      <c r="G67" s="57">
        <f t="shared" si="1"/>
        <v>8</v>
      </c>
      <c r="H67" s="57">
        <f t="shared" si="1"/>
        <v>2</v>
      </c>
      <c r="I67" s="57">
        <f t="shared" si="1"/>
        <v>2</v>
      </c>
      <c r="J67" s="57">
        <f t="shared" si="1"/>
        <v>1</v>
      </c>
      <c r="K67" s="57">
        <f t="shared" si="1"/>
        <v>4</v>
      </c>
      <c r="L67" s="57">
        <f t="shared" si="1"/>
        <v>4</v>
      </c>
      <c r="M67" s="57">
        <f t="shared" si="1"/>
        <v>10</v>
      </c>
      <c r="N67" s="56">
        <f t="shared" si="1"/>
        <v>6</v>
      </c>
      <c r="O67" s="48"/>
    </row>
    <row r="68" spans="1:15" ht="30" customHeight="1" thickTop="1" thickBot="1" x14ac:dyDescent="0.4">
      <c r="A68" s="55" t="s">
        <v>57</v>
      </c>
      <c r="B68" s="54"/>
      <c r="C68" s="53" t="s">
        <v>56</v>
      </c>
      <c r="D68" s="52" t="s">
        <v>56</v>
      </c>
      <c r="E68" s="51"/>
      <c r="F68" s="50">
        <v>7</v>
      </c>
      <c r="G68" s="50"/>
      <c r="H68" s="50">
        <v>3</v>
      </c>
      <c r="I68" s="50">
        <v>2</v>
      </c>
      <c r="J68" s="50"/>
      <c r="K68" s="50"/>
      <c r="L68" s="50"/>
      <c r="M68" s="50"/>
      <c r="N68" s="49">
        <v>6</v>
      </c>
      <c r="O68" s="48"/>
    </row>
    <row r="69" spans="1:15" ht="30" customHeight="1" thickTop="1" x14ac:dyDescent="0.35">
      <c r="A69" s="244" t="s">
        <v>55</v>
      </c>
      <c r="B69" s="245"/>
      <c r="C69" s="250" t="s">
        <v>426</v>
      </c>
      <c r="D69" s="251"/>
      <c r="E69" s="251"/>
      <c r="F69" s="251"/>
      <c r="G69" s="251"/>
      <c r="H69" s="251"/>
      <c r="I69" s="251"/>
      <c r="J69" s="251"/>
      <c r="K69" s="251"/>
      <c r="L69" s="251"/>
      <c r="M69" s="251"/>
      <c r="N69" s="252"/>
      <c r="O69" s="47"/>
    </row>
    <row r="70" spans="1:15" ht="30" customHeight="1" x14ac:dyDescent="0.2">
      <c r="A70" s="246"/>
      <c r="B70" s="247"/>
      <c r="C70" s="253"/>
      <c r="D70" s="254"/>
      <c r="E70" s="254"/>
      <c r="F70" s="254"/>
      <c r="G70" s="254"/>
      <c r="H70" s="254"/>
      <c r="I70" s="254"/>
      <c r="J70" s="254"/>
      <c r="K70" s="254"/>
      <c r="L70" s="254"/>
      <c r="M70" s="254"/>
      <c r="N70" s="255"/>
    </row>
    <row r="71" spans="1:15" ht="30" customHeight="1" x14ac:dyDescent="0.2">
      <c r="A71" s="246"/>
      <c r="B71" s="247"/>
      <c r="C71" s="253"/>
      <c r="D71" s="254"/>
      <c r="E71" s="254"/>
      <c r="F71" s="254"/>
      <c r="G71" s="254"/>
      <c r="H71" s="254"/>
      <c r="I71" s="254"/>
      <c r="J71" s="254"/>
      <c r="K71" s="254"/>
      <c r="L71" s="254"/>
      <c r="M71" s="254"/>
      <c r="N71" s="255"/>
    </row>
    <row r="72" spans="1:15" ht="30" customHeight="1" thickBot="1" x14ac:dyDescent="0.25">
      <c r="A72" s="248"/>
      <c r="B72" s="249"/>
      <c r="C72" s="256"/>
      <c r="D72" s="257"/>
      <c r="E72" s="257"/>
      <c r="F72" s="257"/>
      <c r="G72" s="257"/>
      <c r="H72" s="257"/>
      <c r="I72" s="257"/>
      <c r="J72" s="257"/>
      <c r="K72" s="257"/>
      <c r="L72" s="257"/>
      <c r="M72" s="257"/>
      <c r="N72" s="258"/>
    </row>
    <row r="73" spans="1:15" ht="15" thickTop="1" x14ac:dyDescent="0.2"/>
  </sheetData>
  <sheetProtection algorithmName="SHA-512" hashValue="V8PRR1C/NVtFV2Qtj/+X5CltDi7VF9BjiejSFSwDgaVSjl5XP6ef1YLyqWnAbqly9O4qML4rfhst4qf84XVmUA==" saltValue="bMOfYk533qtvF1Ti5DfMkQ==" spinCount="100000" sheet="1" objects="1" scenarios="1"/>
  <mergeCells count="32">
    <mergeCell ref="E17:E18"/>
    <mergeCell ref="F17:F18"/>
    <mergeCell ref="G17:G18"/>
    <mergeCell ref="H17:H18"/>
    <mergeCell ref="B8:D8"/>
    <mergeCell ref="F3:G3"/>
    <mergeCell ref="L8:M8"/>
    <mergeCell ref="L9:M9"/>
    <mergeCell ref="L10:M10"/>
    <mergeCell ref="L11:M11"/>
    <mergeCell ref="L3:M3"/>
    <mergeCell ref="L4:M4"/>
    <mergeCell ref="L5:M5"/>
    <mergeCell ref="L6:M6"/>
    <mergeCell ref="L7:M7"/>
    <mergeCell ref="H3:K3"/>
    <mergeCell ref="L12:M12"/>
    <mergeCell ref="L13:M13"/>
    <mergeCell ref="A69:B72"/>
    <mergeCell ref="C69:N72"/>
    <mergeCell ref="F4:G4"/>
    <mergeCell ref="I17:I18"/>
    <mergeCell ref="J17:J18"/>
    <mergeCell ref="K17:K18"/>
    <mergeCell ref="L17:L18"/>
    <mergeCell ref="M17:M18"/>
    <mergeCell ref="N17:N18"/>
    <mergeCell ref="L14:M14"/>
    <mergeCell ref="B9:D9"/>
    <mergeCell ref="B10:D10"/>
    <mergeCell ref="B11:D11"/>
    <mergeCell ref="C16:D18"/>
  </mergeCells>
  <conditionalFormatting sqref="L5:M14">
    <cfRule type="notContainsBlanks" dxfId="262" priority="6">
      <formula>LEN(TRIM(L5))&gt;0</formula>
    </cfRule>
    <cfRule type="containsBlanks" dxfId="261" priority="7">
      <formula>LEN(TRIM(L5))=0</formula>
    </cfRule>
  </conditionalFormatting>
  <conditionalFormatting sqref="E20:N64">
    <cfRule type="cellIs" dxfId="260" priority="1" operator="equal">
      <formula>1</formula>
    </cfRule>
    <cfRule type="containsBlanks" dxfId="259" priority="5">
      <formula>LEN(TRIM(E20))=0</formula>
    </cfRule>
  </conditionalFormatting>
  <conditionalFormatting sqref="C20:C64">
    <cfRule type="expression" dxfId="258" priority="4">
      <formula>C20&gt;D20</formula>
    </cfRule>
  </conditionalFormatting>
  <conditionalFormatting sqref="D20:D64">
    <cfRule type="expression" dxfId="257" priority="3">
      <formula>D20&gt;C20</formula>
    </cfRule>
  </conditionalFormatting>
  <conditionalFormatting sqref="E67:N67">
    <cfRule type="duplicateValues" dxfId="256" priority="2"/>
  </conditionalFormatting>
  <pageMargins left="0.7" right="0.7" top="0.75" bottom="0.75" header="0.3" footer="0.3"/>
  <pageSetup scale="22" orientation="portrait" verticalDpi="0" r:id="rId1"/>
  <colBreaks count="1" manualBreakCount="1">
    <brk id="14" max="7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77EFC-79CD-4C68-9CFA-BB8B8FB627BB}">
  <sheetPr>
    <tabColor rgb="FF0070C0"/>
  </sheetPr>
  <dimension ref="A1:O73"/>
  <sheetViews>
    <sheetView zoomScale="45" zoomScaleNormal="45" workbookViewId="0">
      <selection activeCell="G5" sqref="G5"/>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351</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64" t="s">
        <v>159</v>
      </c>
      <c r="C4" s="154" t="s">
        <v>158</v>
      </c>
      <c r="D4" s="153" t="s">
        <v>157</v>
      </c>
      <c r="F4" s="259"/>
      <c r="G4" s="260"/>
      <c r="H4" s="152" t="s">
        <v>156</v>
      </c>
      <c r="I4" s="151" t="s">
        <v>155</v>
      </c>
      <c r="J4" s="152" t="s">
        <v>156</v>
      </c>
      <c r="K4" s="151" t="s">
        <v>155</v>
      </c>
      <c r="L4" s="286" t="s">
        <v>154</v>
      </c>
      <c r="M4" s="287"/>
    </row>
    <row r="5" spans="1:15" ht="24.95" customHeight="1" thickTop="1" x14ac:dyDescent="0.35">
      <c r="A5" s="150" t="s">
        <v>153</v>
      </c>
      <c r="B5" s="149" t="s">
        <v>152</v>
      </c>
      <c r="C5" s="148" t="s">
        <v>151</v>
      </c>
      <c r="D5" s="147" t="s">
        <v>150</v>
      </c>
      <c r="F5" s="146">
        <v>1</v>
      </c>
      <c r="G5" s="145" t="s">
        <v>42</v>
      </c>
      <c r="H5" s="144" t="s">
        <v>480</v>
      </c>
      <c r="I5" s="143" t="s">
        <v>479</v>
      </c>
      <c r="J5" s="142"/>
      <c r="K5" s="141"/>
      <c r="L5" s="288" t="s">
        <v>478</v>
      </c>
      <c r="M5" s="289"/>
    </row>
    <row r="6" spans="1:15" ht="24.95" customHeight="1" thickBot="1" x14ac:dyDescent="0.4">
      <c r="A6" s="140" t="s">
        <v>146</v>
      </c>
      <c r="B6" s="165" t="s">
        <v>145</v>
      </c>
      <c r="C6" s="138"/>
      <c r="D6" s="137" t="s">
        <v>144</v>
      </c>
      <c r="F6" s="132">
        <v>2</v>
      </c>
      <c r="G6" s="131" t="s">
        <v>28</v>
      </c>
      <c r="H6" s="130" t="s">
        <v>477</v>
      </c>
      <c r="I6" s="129" t="s">
        <v>476</v>
      </c>
      <c r="J6" s="128"/>
      <c r="K6" s="135"/>
      <c r="L6" s="242" t="s">
        <v>456</v>
      </c>
      <c r="M6" s="243"/>
    </row>
    <row r="7" spans="1:15" ht="24.95" customHeight="1" thickTop="1" thickBot="1" x14ac:dyDescent="0.4">
      <c r="F7" s="132">
        <v>3</v>
      </c>
      <c r="G7" s="131" t="s">
        <v>32</v>
      </c>
      <c r="H7" s="130" t="s">
        <v>475</v>
      </c>
      <c r="I7" s="129" t="s">
        <v>474</v>
      </c>
      <c r="J7" s="128"/>
      <c r="K7" s="135"/>
      <c r="L7" s="242" t="s">
        <v>473</v>
      </c>
      <c r="M7" s="243"/>
    </row>
    <row r="8" spans="1:15" ht="24.95" customHeight="1" thickTop="1" x14ac:dyDescent="0.35">
      <c r="A8" s="136" t="s">
        <v>137</v>
      </c>
      <c r="B8" s="283" t="s">
        <v>465</v>
      </c>
      <c r="C8" s="284"/>
      <c r="D8" s="285"/>
      <c r="F8" s="132">
        <v>4</v>
      </c>
      <c r="G8" s="131" t="s">
        <v>39</v>
      </c>
      <c r="H8" s="177" t="s">
        <v>380</v>
      </c>
      <c r="I8" s="176"/>
      <c r="J8" s="177"/>
      <c r="K8" s="176"/>
      <c r="L8" s="242" t="s">
        <v>472</v>
      </c>
      <c r="M8" s="243"/>
    </row>
    <row r="9" spans="1:15" ht="24.95" customHeight="1" x14ac:dyDescent="0.35">
      <c r="A9" s="134" t="s">
        <v>134</v>
      </c>
      <c r="B9" s="267" t="s">
        <v>471</v>
      </c>
      <c r="C9" s="268"/>
      <c r="D9" s="269"/>
      <c r="F9" s="132">
        <v>5</v>
      </c>
      <c r="G9" s="131" t="s">
        <v>33</v>
      </c>
      <c r="H9" s="130" t="s">
        <v>470</v>
      </c>
      <c r="I9" s="129" t="s">
        <v>469</v>
      </c>
      <c r="J9" s="128"/>
      <c r="K9" s="135"/>
      <c r="L9" s="242" t="s">
        <v>468</v>
      </c>
      <c r="M9" s="243"/>
    </row>
    <row r="10" spans="1:15" ht="24.95" customHeight="1" x14ac:dyDescent="0.35">
      <c r="A10" s="134" t="s">
        <v>129</v>
      </c>
      <c r="B10" s="291">
        <v>44662</v>
      </c>
      <c r="C10" s="268"/>
      <c r="D10" s="269"/>
      <c r="F10" s="132">
        <v>6</v>
      </c>
      <c r="G10" s="131" t="s">
        <v>312</v>
      </c>
      <c r="H10" s="130" t="s">
        <v>467</v>
      </c>
      <c r="I10" s="129" t="s">
        <v>466</v>
      </c>
      <c r="J10" s="128"/>
      <c r="K10" s="127"/>
      <c r="L10" s="242" t="s">
        <v>456</v>
      </c>
      <c r="M10" s="243"/>
    </row>
    <row r="11" spans="1:15" ht="24.95" customHeight="1" thickBot="1" x14ac:dyDescent="0.4">
      <c r="A11" s="133" t="s">
        <v>125</v>
      </c>
      <c r="B11" s="270" t="s">
        <v>465</v>
      </c>
      <c r="C11" s="271"/>
      <c r="D11" s="272"/>
      <c r="F11" s="132">
        <v>7</v>
      </c>
      <c r="G11" s="131" t="s">
        <v>314</v>
      </c>
      <c r="H11" s="130" t="s">
        <v>464</v>
      </c>
      <c r="I11" s="129" t="s">
        <v>52</v>
      </c>
      <c r="J11" s="128"/>
      <c r="K11" s="127"/>
      <c r="L11" s="242" t="s">
        <v>463</v>
      </c>
      <c r="M11" s="243"/>
    </row>
    <row r="12" spans="1:15" ht="24.95" customHeight="1" thickTop="1" x14ac:dyDescent="0.35">
      <c r="F12" s="132">
        <v>8</v>
      </c>
      <c r="G12" s="131" t="s">
        <v>313</v>
      </c>
      <c r="H12" s="130" t="s">
        <v>462</v>
      </c>
      <c r="I12" s="129" t="s">
        <v>461</v>
      </c>
      <c r="J12" s="128"/>
      <c r="K12" s="127"/>
      <c r="L12" s="242" t="s">
        <v>456</v>
      </c>
      <c r="M12" s="243"/>
    </row>
    <row r="13" spans="1:15" ht="24.95" customHeight="1" x14ac:dyDescent="0.35">
      <c r="F13" s="132">
        <v>9</v>
      </c>
      <c r="G13" s="131" t="s">
        <v>26</v>
      </c>
      <c r="H13" s="130" t="s">
        <v>460</v>
      </c>
      <c r="I13" s="129" t="s">
        <v>459</v>
      </c>
      <c r="J13" s="128"/>
      <c r="K13" s="127"/>
      <c r="L13" s="242" t="s">
        <v>456</v>
      </c>
      <c r="M13" s="243"/>
    </row>
    <row r="14" spans="1:15" ht="24.95" customHeight="1" thickBot="1" x14ac:dyDescent="0.4">
      <c r="F14" s="126">
        <v>10</v>
      </c>
      <c r="G14" s="125" t="s">
        <v>27</v>
      </c>
      <c r="H14" s="124" t="s">
        <v>458</v>
      </c>
      <c r="I14" s="123" t="s">
        <v>457</v>
      </c>
      <c r="J14" s="122"/>
      <c r="K14" s="121"/>
      <c r="L14" s="265" t="s">
        <v>456</v>
      </c>
      <c r="M14" s="266"/>
    </row>
    <row r="15" spans="1:15" ht="15.75" thickTop="1" thickBot="1" x14ac:dyDescent="0.25"/>
    <row r="16" spans="1:15" ht="24.95" customHeight="1" thickTop="1" x14ac:dyDescent="0.35">
      <c r="A16" s="120"/>
      <c r="B16" s="120" t="s">
        <v>114</v>
      </c>
      <c r="C16" s="275" t="s">
        <v>113</v>
      </c>
      <c r="D16" s="276"/>
      <c r="E16" s="119">
        <v>1</v>
      </c>
      <c r="F16" s="118">
        <v>2</v>
      </c>
      <c r="G16" s="118">
        <v>3</v>
      </c>
      <c r="H16" s="118">
        <v>4</v>
      </c>
      <c r="I16" s="118">
        <v>5</v>
      </c>
      <c r="J16" s="118">
        <v>6</v>
      </c>
      <c r="K16" s="118">
        <v>7</v>
      </c>
      <c r="L16" s="118">
        <v>8</v>
      </c>
      <c r="M16" s="118">
        <v>9</v>
      </c>
      <c r="N16" s="117">
        <v>10</v>
      </c>
      <c r="O16" s="108"/>
    </row>
    <row r="17" spans="1:15" ht="24.95" customHeight="1" x14ac:dyDescent="0.35">
      <c r="A17" s="116"/>
      <c r="B17" s="116"/>
      <c r="C17" s="277"/>
      <c r="D17" s="278"/>
      <c r="E17" s="281" t="str">
        <f>G5</f>
        <v>All Saints</v>
      </c>
      <c r="F17" s="261" t="str">
        <f>G6</f>
        <v>Bishop Carroll</v>
      </c>
      <c r="G17" s="261" t="str">
        <f>G7</f>
        <v>Bishop O'Byrne</v>
      </c>
      <c r="H17" s="261" t="str">
        <f>G8</f>
        <v>Bowness</v>
      </c>
      <c r="I17" s="261" t="str">
        <f>G9</f>
        <v>Father Lacombe</v>
      </c>
      <c r="J17" s="261" t="str">
        <f>G10</f>
        <v>Henry Wise Wood</v>
      </c>
      <c r="K17" s="261" t="str">
        <f>G11</f>
        <v>Lester B. Pearson</v>
      </c>
      <c r="L17" s="261" t="str">
        <f>G12</f>
        <v>Notre Dame</v>
      </c>
      <c r="M17" s="261" t="str">
        <f>G13</f>
        <v>St. Francis</v>
      </c>
      <c r="N17" s="263" t="str">
        <f>G14</f>
        <v>St. Mary's</v>
      </c>
      <c r="O17" s="108"/>
    </row>
    <row r="18" spans="1:15" ht="24.95" customHeight="1" thickBot="1" x14ac:dyDescent="0.4">
      <c r="A18" s="115" t="s">
        <v>112</v>
      </c>
      <c r="B18" s="115" t="s">
        <v>56</v>
      </c>
      <c r="C18" s="279"/>
      <c r="D18" s="280"/>
      <c r="E18" s="282"/>
      <c r="F18" s="262"/>
      <c r="G18" s="262"/>
      <c r="H18" s="262"/>
      <c r="I18" s="262"/>
      <c r="J18" s="262"/>
      <c r="K18" s="262"/>
      <c r="L18" s="262"/>
      <c r="M18" s="262"/>
      <c r="N18" s="264"/>
      <c r="O18" s="108"/>
    </row>
    <row r="19" spans="1:15" ht="24.95" customHeight="1" thickTop="1" thickBot="1" x14ac:dyDescent="0.4">
      <c r="A19" s="114" t="s">
        <v>111</v>
      </c>
      <c r="B19" s="114" t="s">
        <v>110</v>
      </c>
      <c r="C19" s="113" t="s">
        <v>109</v>
      </c>
      <c r="D19" s="112" t="s">
        <v>108</v>
      </c>
      <c r="E19" s="111" t="s">
        <v>107</v>
      </c>
      <c r="F19" s="110"/>
      <c r="G19" s="110"/>
      <c r="H19" s="110"/>
      <c r="I19" s="110"/>
      <c r="J19" s="110"/>
      <c r="K19" s="110"/>
      <c r="L19" s="110"/>
      <c r="M19" s="110"/>
      <c r="N19" s="109"/>
      <c r="O19" s="108"/>
    </row>
    <row r="20" spans="1:15" ht="30" customHeight="1" thickTop="1" x14ac:dyDescent="0.35">
      <c r="A20" s="107"/>
      <c r="B20" s="106" t="s">
        <v>106</v>
      </c>
      <c r="C20" s="105">
        <v>21</v>
      </c>
      <c r="D20" s="104">
        <v>17</v>
      </c>
      <c r="E20" s="103">
        <f>IF(C20&gt;D20,1,0)</f>
        <v>1</v>
      </c>
      <c r="F20" s="102"/>
      <c r="G20" s="102"/>
      <c r="H20" s="102"/>
      <c r="I20" s="102"/>
      <c r="J20" s="102"/>
      <c r="K20" s="102"/>
      <c r="L20" s="102"/>
      <c r="M20" s="102"/>
      <c r="N20" s="101">
        <f>IF(D20&gt;C20,1,0)</f>
        <v>0</v>
      </c>
      <c r="O20" s="48"/>
    </row>
    <row r="21" spans="1:15" ht="30" customHeight="1" x14ac:dyDescent="0.35">
      <c r="A21" s="86"/>
      <c r="B21" s="85" t="s">
        <v>105</v>
      </c>
      <c r="C21" s="84">
        <v>21</v>
      </c>
      <c r="D21" s="83">
        <v>15</v>
      </c>
      <c r="E21" s="82"/>
      <c r="F21" s="81">
        <f>IF(C21&gt;D21,1,0)</f>
        <v>1</v>
      </c>
      <c r="G21" s="81"/>
      <c r="H21" s="81"/>
      <c r="I21" s="81"/>
      <c r="J21" s="81"/>
      <c r="K21" s="81"/>
      <c r="L21" s="81"/>
      <c r="M21" s="81">
        <f>IF(D21&gt;C21,1,0)</f>
        <v>0</v>
      </c>
      <c r="N21" s="80"/>
      <c r="O21" s="48"/>
    </row>
    <row r="22" spans="1:15" ht="30" customHeight="1" x14ac:dyDescent="0.35">
      <c r="A22" s="86"/>
      <c r="B22" s="85" t="s">
        <v>104</v>
      </c>
      <c r="C22" s="84">
        <v>21</v>
      </c>
      <c r="D22" s="83">
        <v>14</v>
      </c>
      <c r="E22" s="82"/>
      <c r="F22" s="81"/>
      <c r="G22" s="81">
        <f>IF(C22&gt;D22,1,0)</f>
        <v>1</v>
      </c>
      <c r="H22" s="81"/>
      <c r="I22" s="81"/>
      <c r="J22" s="81"/>
      <c r="K22" s="81"/>
      <c r="L22" s="81">
        <f>IF(D22&gt;C22,1,0)</f>
        <v>0</v>
      </c>
      <c r="M22" s="81"/>
      <c r="N22" s="80"/>
      <c r="O22" s="48"/>
    </row>
    <row r="23" spans="1:15" ht="30" customHeight="1" x14ac:dyDescent="0.35">
      <c r="A23" s="86"/>
      <c r="B23" s="85" t="s">
        <v>365</v>
      </c>
      <c r="C23" s="171"/>
      <c r="D23" s="170"/>
      <c r="E23" s="82"/>
      <c r="F23" s="81"/>
      <c r="G23" s="81"/>
      <c r="H23" s="81"/>
      <c r="I23" s="81"/>
      <c r="J23" s="81"/>
      <c r="K23" s="81"/>
      <c r="L23" s="81"/>
      <c r="M23" s="81"/>
      <c r="N23" s="80"/>
      <c r="O23" s="48"/>
    </row>
    <row r="24" spans="1:15" ht="30" customHeight="1" thickBot="1" x14ac:dyDescent="0.4">
      <c r="A24" s="100"/>
      <c r="B24" s="99" t="s">
        <v>102</v>
      </c>
      <c r="C24" s="98">
        <v>21</v>
      </c>
      <c r="D24" s="97">
        <v>1</v>
      </c>
      <c r="E24" s="96"/>
      <c r="F24" s="95"/>
      <c r="G24" s="95"/>
      <c r="H24" s="95"/>
      <c r="I24" s="95">
        <f>IF(C24&gt;D24,1,0)</f>
        <v>1</v>
      </c>
      <c r="J24" s="95">
        <f>IF(D24&gt;C24,1,0)</f>
        <v>0</v>
      </c>
      <c r="K24" s="95"/>
      <c r="L24" s="95"/>
      <c r="M24" s="95"/>
      <c r="N24" s="94"/>
      <c r="O24" s="48"/>
    </row>
    <row r="25" spans="1:15" ht="30" customHeight="1" thickTop="1" x14ac:dyDescent="0.35">
      <c r="A25" s="107"/>
      <c r="B25" s="106" t="s">
        <v>101</v>
      </c>
      <c r="C25" s="105">
        <v>21</v>
      </c>
      <c r="D25" s="104">
        <v>16</v>
      </c>
      <c r="E25" s="103">
        <f>IF(C25&gt;D25,1,0)</f>
        <v>1</v>
      </c>
      <c r="F25" s="102"/>
      <c r="G25" s="102"/>
      <c r="H25" s="102"/>
      <c r="I25" s="102"/>
      <c r="J25" s="102"/>
      <c r="K25" s="102"/>
      <c r="L25" s="102"/>
      <c r="M25" s="102">
        <f>IF(D25&gt;C25,1,0)</f>
        <v>0</v>
      </c>
      <c r="N25" s="101"/>
      <c r="O25" s="48"/>
    </row>
    <row r="26" spans="1:15" ht="30" customHeight="1" x14ac:dyDescent="0.35">
      <c r="A26" s="86"/>
      <c r="B26" s="85" t="s">
        <v>100</v>
      </c>
      <c r="C26" s="84">
        <v>21</v>
      </c>
      <c r="D26" s="83">
        <v>19</v>
      </c>
      <c r="E26" s="82"/>
      <c r="F26" s="81"/>
      <c r="G26" s="81"/>
      <c r="H26" s="81"/>
      <c r="I26" s="81"/>
      <c r="J26" s="81"/>
      <c r="K26" s="81"/>
      <c r="L26" s="81">
        <f>IF(C26&gt;D26,1,0)</f>
        <v>1</v>
      </c>
      <c r="M26" s="81"/>
      <c r="N26" s="80">
        <f>IF(D26&gt;C26,1,0)</f>
        <v>0</v>
      </c>
      <c r="O26" s="48"/>
    </row>
    <row r="27" spans="1:15" ht="30" customHeight="1" x14ac:dyDescent="0.35">
      <c r="A27" s="86"/>
      <c r="B27" s="85" t="s">
        <v>99</v>
      </c>
      <c r="C27" s="84">
        <v>21</v>
      </c>
      <c r="D27" s="83">
        <v>17</v>
      </c>
      <c r="E27" s="82"/>
      <c r="F27" s="81">
        <f>IF(C27&gt;D27,1,0)</f>
        <v>1</v>
      </c>
      <c r="G27" s="81"/>
      <c r="H27" s="81"/>
      <c r="I27" s="81"/>
      <c r="J27" s="81"/>
      <c r="K27" s="81">
        <f>IF(D27&gt;C27,1,0)</f>
        <v>0</v>
      </c>
      <c r="L27" s="81"/>
      <c r="M27" s="81"/>
      <c r="N27" s="80"/>
      <c r="O27" s="48"/>
    </row>
    <row r="28" spans="1:15" ht="30" customHeight="1" x14ac:dyDescent="0.35">
      <c r="A28" s="86"/>
      <c r="B28" s="85" t="s">
        <v>98</v>
      </c>
      <c r="C28" s="84">
        <v>21</v>
      </c>
      <c r="D28" s="83">
        <v>15</v>
      </c>
      <c r="E28" s="82"/>
      <c r="F28" s="81"/>
      <c r="G28" s="81">
        <f>IF(C28&gt;D28,1,0)</f>
        <v>1</v>
      </c>
      <c r="H28" s="81"/>
      <c r="I28" s="81"/>
      <c r="J28" s="81">
        <f>IF(D28&gt;C28,1,0)</f>
        <v>0</v>
      </c>
      <c r="K28" s="81"/>
      <c r="L28" s="81"/>
      <c r="M28" s="81"/>
      <c r="N28" s="80"/>
      <c r="O28" s="48"/>
    </row>
    <row r="29" spans="1:15" ht="30" customHeight="1" thickBot="1" x14ac:dyDescent="0.4">
      <c r="A29" s="100"/>
      <c r="B29" s="99" t="s">
        <v>364</v>
      </c>
      <c r="C29" s="175"/>
      <c r="D29" s="174"/>
      <c r="E29" s="96"/>
      <c r="F29" s="95"/>
      <c r="G29" s="95"/>
      <c r="H29" s="95"/>
      <c r="I29" s="95"/>
      <c r="J29" s="95"/>
      <c r="K29" s="95"/>
      <c r="L29" s="95"/>
      <c r="M29" s="95"/>
      <c r="N29" s="94"/>
      <c r="O29" s="48"/>
    </row>
    <row r="30" spans="1:15" ht="30" customHeight="1" thickTop="1" x14ac:dyDescent="0.35">
      <c r="A30" s="107"/>
      <c r="B30" s="106" t="s">
        <v>96</v>
      </c>
      <c r="C30" s="105">
        <v>21</v>
      </c>
      <c r="D30" s="104">
        <v>17</v>
      </c>
      <c r="E30" s="103">
        <f>IF(C30&gt;D30,1,0)</f>
        <v>1</v>
      </c>
      <c r="F30" s="102"/>
      <c r="G30" s="102"/>
      <c r="H30" s="102"/>
      <c r="I30" s="102"/>
      <c r="J30" s="102"/>
      <c r="K30" s="102"/>
      <c r="L30" s="102">
        <f>IF(D30&gt;C30,1,0)</f>
        <v>0</v>
      </c>
      <c r="M30" s="102"/>
      <c r="N30" s="101"/>
      <c r="O30" s="48"/>
    </row>
    <row r="31" spans="1:15" ht="30" customHeight="1" x14ac:dyDescent="0.35">
      <c r="A31" s="86"/>
      <c r="B31" s="85" t="s">
        <v>95</v>
      </c>
      <c r="C31" s="84">
        <v>21</v>
      </c>
      <c r="D31" s="83">
        <v>18</v>
      </c>
      <c r="E31" s="82"/>
      <c r="F31" s="81"/>
      <c r="G31" s="81"/>
      <c r="H31" s="81"/>
      <c r="I31" s="81"/>
      <c r="J31" s="81"/>
      <c r="K31" s="81">
        <f>IF(C31&gt;D31,1,0)</f>
        <v>1</v>
      </c>
      <c r="L31" s="81"/>
      <c r="M31" s="81">
        <f>IF(D31&gt;C31,1,0)</f>
        <v>0</v>
      </c>
      <c r="N31" s="80"/>
      <c r="O31" s="48"/>
    </row>
    <row r="32" spans="1:15" ht="30" customHeight="1" x14ac:dyDescent="0.35">
      <c r="A32" s="86"/>
      <c r="B32" s="85" t="s">
        <v>94</v>
      </c>
      <c r="C32" s="84">
        <v>24</v>
      </c>
      <c r="D32" s="83">
        <v>22</v>
      </c>
      <c r="E32" s="82"/>
      <c r="F32" s="81"/>
      <c r="G32" s="81"/>
      <c r="H32" s="81"/>
      <c r="I32" s="81"/>
      <c r="J32" s="81">
        <f>IF(C32&gt;D32,1,0)</f>
        <v>1</v>
      </c>
      <c r="K32" s="81"/>
      <c r="L32" s="81"/>
      <c r="M32" s="81"/>
      <c r="N32" s="80">
        <f>IF(D32&gt;C32,1,0)</f>
        <v>0</v>
      </c>
      <c r="O32" s="48"/>
    </row>
    <row r="33" spans="1:15" ht="30" customHeight="1" x14ac:dyDescent="0.35">
      <c r="A33" s="86"/>
      <c r="B33" s="85" t="s">
        <v>93</v>
      </c>
      <c r="C33" s="84">
        <v>7</v>
      </c>
      <c r="D33" s="83">
        <v>21</v>
      </c>
      <c r="E33" s="82"/>
      <c r="F33" s="81">
        <f>IF(C33&gt;D33,1,0)</f>
        <v>0</v>
      </c>
      <c r="G33" s="81"/>
      <c r="H33" s="81"/>
      <c r="I33" s="81">
        <f>IF(D33&gt;C33,1,0)</f>
        <v>1</v>
      </c>
      <c r="J33" s="81"/>
      <c r="K33" s="81"/>
      <c r="L33" s="81"/>
      <c r="M33" s="81"/>
      <c r="N33" s="80"/>
      <c r="O33" s="48"/>
    </row>
    <row r="34" spans="1:15" ht="30" customHeight="1" thickBot="1" x14ac:dyDescent="0.4">
      <c r="A34" s="100"/>
      <c r="B34" s="99" t="s">
        <v>363</v>
      </c>
      <c r="C34" s="175"/>
      <c r="D34" s="174"/>
      <c r="E34" s="96"/>
      <c r="F34" s="95"/>
      <c r="G34" s="95"/>
      <c r="H34" s="95"/>
      <c r="I34" s="95"/>
      <c r="J34" s="95"/>
      <c r="K34" s="95"/>
      <c r="L34" s="95"/>
      <c r="M34" s="95"/>
      <c r="N34" s="94"/>
      <c r="O34" s="48"/>
    </row>
    <row r="35" spans="1:15" ht="30" customHeight="1" thickTop="1" x14ac:dyDescent="0.35">
      <c r="A35" s="107"/>
      <c r="B35" s="106" t="s">
        <v>91</v>
      </c>
      <c r="C35" s="105">
        <v>21</v>
      </c>
      <c r="D35" s="104">
        <v>19</v>
      </c>
      <c r="E35" s="103">
        <f>IF(C35&gt;D35,1,0)</f>
        <v>1</v>
      </c>
      <c r="F35" s="102"/>
      <c r="G35" s="102"/>
      <c r="H35" s="102"/>
      <c r="I35" s="102"/>
      <c r="J35" s="102"/>
      <c r="K35" s="102">
        <f>IF(D35&gt;C35,1,0)</f>
        <v>0</v>
      </c>
      <c r="L35" s="102"/>
      <c r="M35" s="102"/>
      <c r="N35" s="101"/>
      <c r="O35" s="48"/>
    </row>
    <row r="36" spans="1:15" ht="30" customHeight="1" x14ac:dyDescent="0.35">
      <c r="A36" s="86"/>
      <c r="B36" s="85" t="s">
        <v>90</v>
      </c>
      <c r="C36" s="84">
        <v>24</v>
      </c>
      <c r="D36" s="83">
        <v>22</v>
      </c>
      <c r="E36" s="82"/>
      <c r="F36" s="81"/>
      <c r="G36" s="81"/>
      <c r="H36" s="81"/>
      <c r="I36" s="81"/>
      <c r="J36" s="81">
        <f>IF(C36&gt;D36,1,0)</f>
        <v>1</v>
      </c>
      <c r="K36" s="81"/>
      <c r="L36" s="81">
        <f>IF(D36&gt;C36,1,0)</f>
        <v>0</v>
      </c>
      <c r="M36" s="81"/>
      <c r="N36" s="80"/>
      <c r="O36" s="48"/>
    </row>
    <row r="37" spans="1:15" ht="30" customHeight="1" x14ac:dyDescent="0.35">
      <c r="A37" s="86"/>
      <c r="B37" s="85" t="s">
        <v>89</v>
      </c>
      <c r="C37" s="84">
        <v>21</v>
      </c>
      <c r="D37" s="83">
        <v>1</v>
      </c>
      <c r="E37" s="82"/>
      <c r="F37" s="81"/>
      <c r="G37" s="81"/>
      <c r="H37" s="81"/>
      <c r="I37" s="81">
        <f>IF(C37&gt;D37,1,0)</f>
        <v>1</v>
      </c>
      <c r="J37" s="81"/>
      <c r="K37" s="81"/>
      <c r="L37" s="81"/>
      <c r="M37" s="81">
        <f>IF(D37&gt;C37,1,0)</f>
        <v>0</v>
      </c>
      <c r="N37" s="80"/>
      <c r="O37" s="48"/>
    </row>
    <row r="38" spans="1:15" ht="30" customHeight="1" x14ac:dyDescent="0.35">
      <c r="A38" s="86"/>
      <c r="B38" s="85" t="s">
        <v>362</v>
      </c>
      <c r="C38" s="171"/>
      <c r="D38" s="170"/>
      <c r="E38" s="82"/>
      <c r="F38" s="81"/>
      <c r="G38" s="81"/>
      <c r="H38" s="81"/>
      <c r="I38" s="81"/>
      <c r="J38" s="81"/>
      <c r="K38" s="81"/>
      <c r="L38" s="81"/>
      <c r="M38" s="81"/>
      <c r="N38" s="80"/>
      <c r="O38" s="48"/>
    </row>
    <row r="39" spans="1:15" ht="30" customHeight="1" thickBot="1" x14ac:dyDescent="0.4">
      <c r="A39" s="100"/>
      <c r="B39" s="99" t="s">
        <v>87</v>
      </c>
      <c r="C39" s="98">
        <v>21</v>
      </c>
      <c r="D39" s="97">
        <v>15</v>
      </c>
      <c r="E39" s="96"/>
      <c r="F39" s="95">
        <f>IF(C39&gt;D39,1,0)</f>
        <v>1</v>
      </c>
      <c r="G39" s="95">
        <f>IF(D39&gt;C39,1,0)</f>
        <v>0</v>
      </c>
      <c r="H39" s="95"/>
      <c r="I39" s="95"/>
      <c r="J39" s="95"/>
      <c r="K39" s="95"/>
      <c r="L39" s="95"/>
      <c r="M39" s="95"/>
      <c r="N39" s="94"/>
      <c r="O39" s="48"/>
    </row>
    <row r="40" spans="1:15" ht="30" customHeight="1" thickTop="1" x14ac:dyDescent="0.35">
      <c r="A40" s="107"/>
      <c r="B40" s="106" t="s">
        <v>86</v>
      </c>
      <c r="C40" s="105">
        <v>21</v>
      </c>
      <c r="D40" s="104">
        <v>23</v>
      </c>
      <c r="E40" s="103">
        <f>IF(C40&gt;D40,1,0)</f>
        <v>0</v>
      </c>
      <c r="F40" s="102"/>
      <c r="G40" s="102"/>
      <c r="H40" s="102"/>
      <c r="I40" s="102"/>
      <c r="J40" s="102">
        <f>IF(D40&gt;C40,1,0)</f>
        <v>1</v>
      </c>
      <c r="K40" s="102"/>
      <c r="L40" s="102"/>
      <c r="M40" s="102"/>
      <c r="N40" s="101"/>
      <c r="O40" s="48"/>
    </row>
    <row r="41" spans="1:15" ht="30" customHeight="1" x14ac:dyDescent="0.35">
      <c r="A41" s="86"/>
      <c r="B41" s="85" t="s">
        <v>85</v>
      </c>
      <c r="C41" s="84">
        <v>21</v>
      </c>
      <c r="D41" s="83">
        <v>4</v>
      </c>
      <c r="E41" s="82"/>
      <c r="F41" s="81"/>
      <c r="G41" s="81"/>
      <c r="H41" s="81"/>
      <c r="I41" s="81">
        <f>IF(C41&gt;D41,1,0)</f>
        <v>1</v>
      </c>
      <c r="J41" s="81"/>
      <c r="K41" s="81">
        <f>IF(D41&gt;C41,1,0)</f>
        <v>0</v>
      </c>
      <c r="L41" s="81"/>
      <c r="M41" s="81"/>
      <c r="N41" s="80"/>
      <c r="O41" s="48"/>
    </row>
    <row r="42" spans="1:15" ht="30" customHeight="1" x14ac:dyDescent="0.35">
      <c r="A42" s="86"/>
      <c r="B42" s="85" t="s">
        <v>361</v>
      </c>
      <c r="C42" s="171"/>
      <c r="D42" s="170"/>
      <c r="E42" s="82"/>
      <c r="F42" s="81"/>
      <c r="G42" s="81"/>
      <c r="H42" s="81"/>
      <c r="I42" s="81"/>
      <c r="J42" s="81"/>
      <c r="K42" s="81"/>
      <c r="L42" s="81"/>
      <c r="M42" s="81"/>
      <c r="N42" s="80"/>
      <c r="O42" s="48"/>
    </row>
    <row r="43" spans="1:15" ht="30" customHeight="1" x14ac:dyDescent="0.35">
      <c r="A43" s="86"/>
      <c r="B43" s="85" t="s">
        <v>83</v>
      </c>
      <c r="C43" s="84">
        <v>21</v>
      </c>
      <c r="D43" s="83">
        <v>16</v>
      </c>
      <c r="E43" s="82"/>
      <c r="F43" s="81"/>
      <c r="G43" s="81">
        <f>IF(C43&gt;D43,1,0)</f>
        <v>1</v>
      </c>
      <c r="H43" s="81"/>
      <c r="I43" s="81"/>
      <c r="J43" s="81"/>
      <c r="K43" s="81"/>
      <c r="L43" s="81"/>
      <c r="M43" s="81">
        <f>IF(D43&gt;C43,1,0)</f>
        <v>0</v>
      </c>
      <c r="N43" s="80"/>
      <c r="O43" s="48"/>
    </row>
    <row r="44" spans="1:15" ht="30" customHeight="1" thickBot="1" x14ac:dyDescent="0.4">
      <c r="A44" s="100"/>
      <c r="B44" s="99" t="s">
        <v>82</v>
      </c>
      <c r="C44" s="98">
        <v>21</v>
      </c>
      <c r="D44" s="97">
        <v>12</v>
      </c>
      <c r="E44" s="96"/>
      <c r="F44" s="95">
        <f>IF(C44&gt;D44,1,0)</f>
        <v>1</v>
      </c>
      <c r="G44" s="95"/>
      <c r="H44" s="95"/>
      <c r="I44" s="95"/>
      <c r="J44" s="95"/>
      <c r="K44" s="95"/>
      <c r="L44" s="95"/>
      <c r="M44" s="95"/>
      <c r="N44" s="94">
        <f>IF(D44&gt;C44,1,0)</f>
        <v>0</v>
      </c>
      <c r="O44" s="48"/>
    </row>
    <row r="45" spans="1:15" ht="30" customHeight="1" thickTop="1" x14ac:dyDescent="0.35">
      <c r="A45" s="107"/>
      <c r="B45" s="106" t="s">
        <v>81</v>
      </c>
      <c r="C45" s="105">
        <v>5</v>
      </c>
      <c r="D45" s="104">
        <v>21</v>
      </c>
      <c r="E45" s="103">
        <f>IF(C45&gt;D45,1,0)</f>
        <v>0</v>
      </c>
      <c r="F45" s="102"/>
      <c r="G45" s="102"/>
      <c r="H45" s="102"/>
      <c r="I45" s="102">
        <f>IF(D45&gt;C45,1,0)</f>
        <v>1</v>
      </c>
      <c r="J45" s="102"/>
      <c r="K45" s="102"/>
      <c r="L45" s="102"/>
      <c r="M45" s="102"/>
      <c r="N45" s="101"/>
      <c r="O45" s="48"/>
    </row>
    <row r="46" spans="1:15" ht="30" customHeight="1" x14ac:dyDescent="0.35">
      <c r="A46" s="86"/>
      <c r="B46" s="85" t="s">
        <v>360</v>
      </c>
      <c r="C46" s="171"/>
      <c r="D46" s="170"/>
      <c r="E46" s="82"/>
      <c r="F46" s="81"/>
      <c r="G46" s="81"/>
      <c r="H46" s="81"/>
      <c r="I46" s="81"/>
      <c r="J46" s="81"/>
      <c r="K46" s="81"/>
      <c r="L46" s="81"/>
      <c r="M46" s="81"/>
      <c r="N46" s="80"/>
      <c r="O46" s="48"/>
    </row>
    <row r="47" spans="1:15" ht="30" customHeight="1" x14ac:dyDescent="0.35">
      <c r="A47" s="86"/>
      <c r="B47" s="85" t="s">
        <v>79</v>
      </c>
      <c r="C47" s="84">
        <v>18</v>
      </c>
      <c r="D47" s="83">
        <v>21</v>
      </c>
      <c r="E47" s="82"/>
      <c r="F47" s="81"/>
      <c r="G47" s="81">
        <f>IF(C47&gt;D47,1,0)</f>
        <v>0</v>
      </c>
      <c r="H47" s="81"/>
      <c r="I47" s="81"/>
      <c r="J47" s="81"/>
      <c r="K47" s="81">
        <f>IF(D47&gt;C47,1,0)</f>
        <v>1</v>
      </c>
      <c r="L47" s="81"/>
      <c r="M47" s="81"/>
      <c r="N47" s="80"/>
      <c r="O47" s="48"/>
    </row>
    <row r="48" spans="1:15" ht="30" customHeight="1" x14ac:dyDescent="0.35">
      <c r="A48" s="86"/>
      <c r="B48" s="85" t="s">
        <v>78</v>
      </c>
      <c r="C48" s="84">
        <v>21</v>
      </c>
      <c r="D48" s="83">
        <v>15</v>
      </c>
      <c r="E48" s="82"/>
      <c r="F48" s="81">
        <f>IF(C48&gt;D48,1,0)</f>
        <v>1</v>
      </c>
      <c r="G48" s="81"/>
      <c r="H48" s="81"/>
      <c r="I48" s="81"/>
      <c r="J48" s="81"/>
      <c r="K48" s="81"/>
      <c r="L48" s="81">
        <f>IF(D48&gt;C48,1,0)</f>
        <v>0</v>
      </c>
      <c r="M48" s="81"/>
      <c r="N48" s="80"/>
      <c r="O48" s="48"/>
    </row>
    <row r="49" spans="1:15" ht="30" customHeight="1" thickBot="1" x14ac:dyDescent="0.4">
      <c r="A49" s="100"/>
      <c r="B49" s="99" t="s">
        <v>77</v>
      </c>
      <c r="C49" s="98">
        <v>23</v>
      </c>
      <c r="D49" s="97">
        <v>21</v>
      </c>
      <c r="E49" s="96"/>
      <c r="F49" s="95"/>
      <c r="G49" s="95"/>
      <c r="H49" s="95"/>
      <c r="I49" s="95"/>
      <c r="J49" s="95"/>
      <c r="K49" s="95"/>
      <c r="L49" s="95"/>
      <c r="M49" s="95">
        <f>IF(C49&gt;D49,1,0)</f>
        <v>1</v>
      </c>
      <c r="N49" s="94">
        <f>IF(D49&gt;C49,1,0)</f>
        <v>0</v>
      </c>
      <c r="O49" s="48"/>
    </row>
    <row r="50" spans="1:15" ht="30" customHeight="1" thickTop="1" x14ac:dyDescent="0.35">
      <c r="A50" s="107"/>
      <c r="B50" s="106" t="s">
        <v>359</v>
      </c>
      <c r="C50" s="173"/>
      <c r="D50" s="172"/>
      <c r="E50" s="103"/>
      <c r="F50" s="102"/>
      <c r="G50" s="102"/>
      <c r="H50" s="102"/>
      <c r="I50" s="102"/>
      <c r="J50" s="102"/>
      <c r="K50" s="102"/>
      <c r="L50" s="102"/>
      <c r="M50" s="102"/>
      <c r="N50" s="101"/>
      <c r="O50" s="48"/>
    </row>
    <row r="51" spans="1:15" ht="30" customHeight="1" x14ac:dyDescent="0.35">
      <c r="A51" s="86"/>
      <c r="B51" s="85" t="s">
        <v>75</v>
      </c>
      <c r="C51" s="84">
        <v>8</v>
      </c>
      <c r="D51" s="83">
        <v>21</v>
      </c>
      <c r="E51" s="82"/>
      <c r="F51" s="81"/>
      <c r="G51" s="81">
        <f>IF(C51&gt;D51,1,0)</f>
        <v>0</v>
      </c>
      <c r="H51" s="81"/>
      <c r="I51" s="81">
        <f>IF(D51&gt;C51,1,0)</f>
        <v>1</v>
      </c>
      <c r="J51" s="81"/>
      <c r="K51" s="81"/>
      <c r="L51" s="81"/>
      <c r="M51" s="81"/>
      <c r="N51" s="80"/>
      <c r="O51" s="48"/>
    </row>
    <row r="52" spans="1:15" ht="30" customHeight="1" x14ac:dyDescent="0.35">
      <c r="A52" s="86"/>
      <c r="B52" s="85" t="s">
        <v>74</v>
      </c>
      <c r="C52" s="84">
        <v>21</v>
      </c>
      <c r="D52" s="83">
        <v>11</v>
      </c>
      <c r="E52" s="82"/>
      <c r="F52" s="81">
        <f>IF(C52&gt;D52,1,0)</f>
        <v>1</v>
      </c>
      <c r="G52" s="81"/>
      <c r="H52" s="81"/>
      <c r="I52" s="81"/>
      <c r="J52" s="81">
        <f>IF(D52&gt;C52,1,0)</f>
        <v>0</v>
      </c>
      <c r="K52" s="81"/>
      <c r="L52" s="81"/>
      <c r="M52" s="81"/>
      <c r="N52" s="80"/>
      <c r="O52" s="48"/>
    </row>
    <row r="53" spans="1:15" ht="30" customHeight="1" x14ac:dyDescent="0.35">
      <c r="A53" s="86"/>
      <c r="B53" s="85" t="s">
        <v>73</v>
      </c>
      <c r="C53" s="84">
        <v>21</v>
      </c>
      <c r="D53" s="83">
        <v>18</v>
      </c>
      <c r="E53" s="82"/>
      <c r="F53" s="81"/>
      <c r="G53" s="81"/>
      <c r="H53" s="81"/>
      <c r="I53" s="81"/>
      <c r="J53" s="81"/>
      <c r="K53" s="81">
        <f>IF(C53&gt;D53,1,0)</f>
        <v>1</v>
      </c>
      <c r="L53" s="81"/>
      <c r="M53" s="81"/>
      <c r="N53" s="80">
        <f>IF(D53&gt;C53,1,0)</f>
        <v>0</v>
      </c>
      <c r="O53" s="48"/>
    </row>
    <row r="54" spans="1:15" ht="30" customHeight="1" thickBot="1" x14ac:dyDescent="0.4">
      <c r="A54" s="100"/>
      <c r="B54" s="99" t="s">
        <v>72</v>
      </c>
      <c r="C54" s="98">
        <v>21</v>
      </c>
      <c r="D54" s="97">
        <v>18</v>
      </c>
      <c r="E54" s="96"/>
      <c r="F54" s="95"/>
      <c r="G54" s="95"/>
      <c r="H54" s="95"/>
      <c r="I54" s="95"/>
      <c r="J54" s="95"/>
      <c r="K54" s="95"/>
      <c r="L54" s="95">
        <f>IF(C54&gt;D54,1,0)</f>
        <v>1</v>
      </c>
      <c r="M54" s="95">
        <f>IF(D54&gt;C54,1,0)</f>
        <v>0</v>
      </c>
      <c r="N54" s="94"/>
      <c r="O54" s="48"/>
    </row>
    <row r="55" spans="1:15" ht="30" customHeight="1" thickTop="1" x14ac:dyDescent="0.35">
      <c r="A55" s="107"/>
      <c r="B55" s="106" t="s">
        <v>71</v>
      </c>
      <c r="C55" s="105">
        <v>10</v>
      </c>
      <c r="D55" s="104">
        <v>21</v>
      </c>
      <c r="E55" s="103">
        <f>IF(C55&gt;D55,1,0)</f>
        <v>0</v>
      </c>
      <c r="F55" s="102"/>
      <c r="G55" s="102">
        <f>IF(D55&gt;C55,1,0)</f>
        <v>1</v>
      </c>
      <c r="H55" s="102"/>
      <c r="I55" s="102"/>
      <c r="J55" s="102"/>
      <c r="K55" s="102"/>
      <c r="L55" s="102"/>
      <c r="M55" s="102"/>
      <c r="N55" s="101"/>
      <c r="O55" s="48"/>
    </row>
    <row r="56" spans="1:15" ht="30" customHeight="1" x14ac:dyDescent="0.35">
      <c r="A56" s="167"/>
      <c r="B56" s="85" t="s">
        <v>358</v>
      </c>
      <c r="C56" s="171"/>
      <c r="D56" s="170"/>
      <c r="E56" s="82"/>
      <c r="F56" s="81"/>
      <c r="G56" s="81"/>
      <c r="H56" s="81"/>
      <c r="I56" s="81"/>
      <c r="J56" s="81"/>
      <c r="K56" s="81"/>
      <c r="L56" s="81"/>
      <c r="M56" s="81"/>
      <c r="N56" s="80"/>
      <c r="O56" s="48"/>
    </row>
    <row r="57" spans="1:15" ht="30" customHeight="1" x14ac:dyDescent="0.35">
      <c r="A57" s="167"/>
      <c r="B57" s="85" t="s">
        <v>69</v>
      </c>
      <c r="C57" s="84">
        <v>21</v>
      </c>
      <c r="D57" s="83">
        <v>9</v>
      </c>
      <c r="E57" s="82"/>
      <c r="F57" s="81"/>
      <c r="G57" s="81"/>
      <c r="H57" s="81"/>
      <c r="I57" s="81">
        <f>IF(C57&gt;D57,1,0)</f>
        <v>1</v>
      </c>
      <c r="J57" s="81"/>
      <c r="K57" s="81"/>
      <c r="L57" s="81"/>
      <c r="M57" s="81"/>
      <c r="N57" s="80">
        <f>IF(D57&gt;C57,1,0)</f>
        <v>0</v>
      </c>
      <c r="O57" s="48"/>
    </row>
    <row r="58" spans="1:15" ht="30" customHeight="1" x14ac:dyDescent="0.35">
      <c r="A58" s="167"/>
      <c r="B58" s="85" t="s">
        <v>68</v>
      </c>
      <c r="C58" s="84">
        <v>21</v>
      </c>
      <c r="D58" s="83">
        <v>11</v>
      </c>
      <c r="E58" s="82"/>
      <c r="F58" s="81"/>
      <c r="G58" s="81"/>
      <c r="H58" s="81"/>
      <c r="I58" s="81"/>
      <c r="J58" s="81">
        <f>IF(C58&gt;D58,1,0)</f>
        <v>1</v>
      </c>
      <c r="K58" s="81"/>
      <c r="L58" s="81"/>
      <c r="M58" s="81">
        <f>IF(D58&gt;C58,1,0)</f>
        <v>0</v>
      </c>
      <c r="N58" s="80"/>
      <c r="O58" s="48"/>
    </row>
    <row r="59" spans="1:15" ht="30" customHeight="1" thickBot="1" x14ac:dyDescent="0.4">
      <c r="A59" s="169"/>
      <c r="B59" s="99" t="s">
        <v>67</v>
      </c>
      <c r="C59" s="98">
        <v>12</v>
      </c>
      <c r="D59" s="97">
        <v>21</v>
      </c>
      <c r="E59" s="96"/>
      <c r="F59" s="95"/>
      <c r="G59" s="95"/>
      <c r="H59" s="95"/>
      <c r="I59" s="95"/>
      <c r="J59" s="95"/>
      <c r="K59" s="95">
        <f>IF(C59&gt;D59,1,0)</f>
        <v>0</v>
      </c>
      <c r="L59" s="95">
        <f>IF(D59&gt;C59,1,0)</f>
        <v>1</v>
      </c>
      <c r="M59" s="95"/>
      <c r="N59" s="94"/>
      <c r="O59" s="48"/>
    </row>
    <row r="60" spans="1:15" ht="30" customHeight="1" thickTop="1" x14ac:dyDescent="0.35">
      <c r="A60" s="168"/>
      <c r="B60" s="92" t="s">
        <v>66</v>
      </c>
      <c r="C60" s="91">
        <v>20</v>
      </c>
      <c r="D60" s="90">
        <v>22</v>
      </c>
      <c r="E60" s="89">
        <f>IF(C60&gt;D60,1,0)</f>
        <v>0</v>
      </c>
      <c r="F60" s="88">
        <f>IF(D60&gt;C60,1,0)</f>
        <v>1</v>
      </c>
      <c r="G60" s="88"/>
      <c r="H60" s="88"/>
      <c r="I60" s="88"/>
      <c r="J60" s="88"/>
      <c r="K60" s="88"/>
      <c r="L60" s="88"/>
      <c r="M60" s="88"/>
      <c r="N60" s="87"/>
      <c r="O60" s="48"/>
    </row>
    <row r="61" spans="1:15" ht="30" customHeight="1" x14ac:dyDescent="0.35">
      <c r="A61" s="167"/>
      <c r="B61" s="85" t="s">
        <v>65</v>
      </c>
      <c r="C61" s="84">
        <v>21</v>
      </c>
      <c r="D61" s="83">
        <v>16</v>
      </c>
      <c r="E61" s="82"/>
      <c r="F61" s="81"/>
      <c r="G61" s="81">
        <f>IF(C61&gt;D61,1,0)</f>
        <v>1</v>
      </c>
      <c r="H61" s="81"/>
      <c r="I61" s="81"/>
      <c r="J61" s="81"/>
      <c r="K61" s="81"/>
      <c r="L61" s="81"/>
      <c r="M61" s="81"/>
      <c r="N61" s="80">
        <f>IF(D61&gt;C61,1,0)</f>
        <v>0</v>
      </c>
      <c r="O61" s="48"/>
    </row>
    <row r="62" spans="1:15" ht="30" customHeight="1" x14ac:dyDescent="0.35">
      <c r="A62" s="167"/>
      <c r="B62" s="85" t="s">
        <v>357</v>
      </c>
      <c r="C62" s="171"/>
      <c r="D62" s="170"/>
      <c r="E62" s="82"/>
      <c r="F62" s="81"/>
      <c r="G62" s="81"/>
      <c r="H62" s="81"/>
      <c r="I62" s="81"/>
      <c r="J62" s="81"/>
      <c r="K62" s="81"/>
      <c r="L62" s="81"/>
      <c r="M62" s="81"/>
      <c r="N62" s="80"/>
      <c r="O62" s="48"/>
    </row>
    <row r="63" spans="1:15" ht="30" customHeight="1" x14ac:dyDescent="0.35">
      <c r="A63" s="167"/>
      <c r="B63" s="85" t="s">
        <v>63</v>
      </c>
      <c r="C63" s="84">
        <v>21</v>
      </c>
      <c r="D63" s="83">
        <v>2</v>
      </c>
      <c r="E63" s="82"/>
      <c r="F63" s="81"/>
      <c r="G63" s="81"/>
      <c r="H63" s="81"/>
      <c r="I63" s="81">
        <f>IF(C63&gt;D63,1,0)</f>
        <v>1</v>
      </c>
      <c r="J63" s="81"/>
      <c r="K63" s="81"/>
      <c r="L63" s="81">
        <f>IF(D63&gt;C63,1,0)</f>
        <v>0</v>
      </c>
      <c r="M63" s="81"/>
      <c r="N63" s="80"/>
      <c r="O63" s="48"/>
    </row>
    <row r="64" spans="1:15" ht="30" customHeight="1" thickBot="1" x14ac:dyDescent="0.4">
      <c r="A64" s="166"/>
      <c r="B64" s="78" t="s">
        <v>62</v>
      </c>
      <c r="C64" s="77">
        <v>12</v>
      </c>
      <c r="D64" s="76">
        <v>21</v>
      </c>
      <c r="E64" s="75"/>
      <c r="F64" s="74"/>
      <c r="G64" s="74"/>
      <c r="H64" s="74"/>
      <c r="I64" s="74"/>
      <c r="J64" s="74">
        <f>IF(C64&gt;D64,1,0)</f>
        <v>0</v>
      </c>
      <c r="K64" s="74">
        <f>IF(D64&gt;C64,1,0)</f>
        <v>1</v>
      </c>
      <c r="L64" s="74"/>
      <c r="M64" s="74"/>
      <c r="N64" s="73"/>
      <c r="O64" s="48"/>
    </row>
    <row r="65" spans="1:15" ht="30" customHeight="1" thickTop="1" thickBot="1" x14ac:dyDescent="0.4">
      <c r="A65" s="72" t="s">
        <v>61</v>
      </c>
      <c r="B65" s="71" t="s">
        <v>60</v>
      </c>
      <c r="C65" s="70" t="s">
        <v>56</v>
      </c>
      <c r="D65" s="68" t="s">
        <v>56</v>
      </c>
      <c r="E65" s="70">
        <f t="shared" ref="E65:N65" si="0">SUM(E20:E64)</f>
        <v>4</v>
      </c>
      <c r="F65" s="69">
        <f t="shared" si="0"/>
        <v>7</v>
      </c>
      <c r="G65" s="69">
        <f t="shared" si="0"/>
        <v>5</v>
      </c>
      <c r="H65" s="69">
        <f t="shared" si="0"/>
        <v>0</v>
      </c>
      <c r="I65" s="69">
        <f t="shared" si="0"/>
        <v>8</v>
      </c>
      <c r="J65" s="69">
        <f t="shared" si="0"/>
        <v>4</v>
      </c>
      <c r="K65" s="69">
        <f t="shared" si="0"/>
        <v>4</v>
      </c>
      <c r="L65" s="69">
        <f t="shared" si="0"/>
        <v>3</v>
      </c>
      <c r="M65" s="69">
        <f t="shared" si="0"/>
        <v>1</v>
      </c>
      <c r="N65" s="68">
        <f t="shared" si="0"/>
        <v>0</v>
      </c>
      <c r="O65" s="48"/>
    </row>
    <row r="66" spans="1:15" ht="50.1" customHeight="1" thickTop="1" thickBot="1" x14ac:dyDescent="0.4">
      <c r="A66" s="67" t="s">
        <v>59</v>
      </c>
      <c r="B66" s="67"/>
      <c r="C66" s="66" t="s">
        <v>56</v>
      </c>
      <c r="D66" s="65" t="s">
        <v>56</v>
      </c>
      <c r="E66" s="64" t="str">
        <f>G5</f>
        <v>All Saints</v>
      </c>
      <c r="F66" s="63" t="str">
        <f>G6</f>
        <v>Bishop Carroll</v>
      </c>
      <c r="G66" s="63" t="str">
        <f>G7</f>
        <v>Bishop O'Byrne</v>
      </c>
      <c r="H66" s="63" t="str">
        <f>G8</f>
        <v>Bowness</v>
      </c>
      <c r="I66" s="63" t="str">
        <f>G9</f>
        <v>Father Lacombe</v>
      </c>
      <c r="J66" s="63" t="str">
        <f>G10</f>
        <v>Henry Wise Wood</v>
      </c>
      <c r="K66" s="63" t="str">
        <f>G11</f>
        <v>Lester B. Pearson</v>
      </c>
      <c r="L66" s="63" t="str">
        <f>G12</f>
        <v>Notre Dame</v>
      </c>
      <c r="M66" s="63" t="str">
        <f>G13</f>
        <v>St. Francis</v>
      </c>
      <c r="N66" s="62" t="str">
        <f>G14</f>
        <v>St. Mary's</v>
      </c>
      <c r="O66" s="48"/>
    </row>
    <row r="67" spans="1:15" ht="30" customHeight="1" thickTop="1" thickBot="1" x14ac:dyDescent="0.4">
      <c r="A67" s="61" t="s">
        <v>58</v>
      </c>
      <c r="B67" s="61"/>
      <c r="C67" s="60" t="s">
        <v>56</v>
      </c>
      <c r="D67" s="59" t="s">
        <v>56</v>
      </c>
      <c r="E67" s="58">
        <f t="shared" ref="E67:N67" si="1">RANK(E65,$E$65:$N$65,0)</f>
        <v>4</v>
      </c>
      <c r="F67" s="57">
        <f t="shared" si="1"/>
        <v>2</v>
      </c>
      <c r="G67" s="57">
        <f t="shared" si="1"/>
        <v>3</v>
      </c>
      <c r="H67" s="57">
        <f t="shared" si="1"/>
        <v>9</v>
      </c>
      <c r="I67" s="57">
        <f t="shared" si="1"/>
        <v>1</v>
      </c>
      <c r="J67" s="57">
        <f t="shared" si="1"/>
        <v>4</v>
      </c>
      <c r="K67" s="57">
        <f t="shared" si="1"/>
        <v>4</v>
      </c>
      <c r="L67" s="57">
        <f t="shared" si="1"/>
        <v>7</v>
      </c>
      <c r="M67" s="57">
        <f t="shared" si="1"/>
        <v>8</v>
      </c>
      <c r="N67" s="56">
        <f t="shared" si="1"/>
        <v>9</v>
      </c>
      <c r="O67" s="48"/>
    </row>
    <row r="68" spans="1:15" ht="30" customHeight="1" thickTop="1" thickBot="1" x14ac:dyDescent="0.4">
      <c r="A68" s="55" t="s">
        <v>57</v>
      </c>
      <c r="B68" s="54"/>
      <c r="C68" s="53" t="s">
        <v>56</v>
      </c>
      <c r="D68" s="52" t="s">
        <v>56</v>
      </c>
      <c r="E68" s="51">
        <v>4</v>
      </c>
      <c r="F68" s="50">
        <v>2</v>
      </c>
      <c r="G68" s="50">
        <v>3</v>
      </c>
      <c r="H68" s="50"/>
      <c r="I68" s="50">
        <v>1</v>
      </c>
      <c r="J68" s="50">
        <v>6</v>
      </c>
      <c r="K68" s="50">
        <v>5</v>
      </c>
      <c r="L68" s="50"/>
      <c r="M68" s="50"/>
      <c r="N68" s="49"/>
      <c r="O68" s="48"/>
    </row>
    <row r="69" spans="1:15" ht="30" customHeight="1" thickTop="1" x14ac:dyDescent="0.35">
      <c r="A69" s="244" t="s">
        <v>55</v>
      </c>
      <c r="B69" s="245"/>
      <c r="C69" s="250" t="s">
        <v>455</v>
      </c>
      <c r="D69" s="251"/>
      <c r="E69" s="251"/>
      <c r="F69" s="251"/>
      <c r="G69" s="251"/>
      <c r="H69" s="251"/>
      <c r="I69" s="251"/>
      <c r="J69" s="251"/>
      <c r="K69" s="251"/>
      <c r="L69" s="251"/>
      <c r="M69" s="251"/>
      <c r="N69" s="252"/>
      <c r="O69" s="47"/>
    </row>
    <row r="70" spans="1:15" ht="30" customHeight="1" x14ac:dyDescent="0.2">
      <c r="A70" s="246"/>
      <c r="B70" s="247"/>
      <c r="C70" s="253"/>
      <c r="D70" s="254"/>
      <c r="E70" s="254"/>
      <c r="F70" s="254"/>
      <c r="G70" s="254"/>
      <c r="H70" s="254"/>
      <c r="I70" s="254"/>
      <c r="J70" s="254"/>
      <c r="K70" s="254"/>
      <c r="L70" s="254"/>
      <c r="M70" s="254"/>
      <c r="N70" s="255"/>
    </row>
    <row r="71" spans="1:15" ht="30" customHeight="1" x14ac:dyDescent="0.2">
      <c r="A71" s="246"/>
      <c r="B71" s="247"/>
      <c r="C71" s="253"/>
      <c r="D71" s="254"/>
      <c r="E71" s="254"/>
      <c r="F71" s="254"/>
      <c r="G71" s="254"/>
      <c r="H71" s="254"/>
      <c r="I71" s="254"/>
      <c r="J71" s="254"/>
      <c r="K71" s="254"/>
      <c r="L71" s="254"/>
      <c r="M71" s="254"/>
      <c r="N71" s="255"/>
    </row>
    <row r="72" spans="1:15" ht="30" customHeight="1" thickBot="1" x14ac:dyDescent="0.25">
      <c r="A72" s="248"/>
      <c r="B72" s="249"/>
      <c r="C72" s="256"/>
      <c r="D72" s="257"/>
      <c r="E72" s="257"/>
      <c r="F72" s="257"/>
      <c r="G72" s="257"/>
      <c r="H72" s="257"/>
      <c r="I72" s="257"/>
      <c r="J72" s="257"/>
      <c r="K72" s="257"/>
      <c r="L72" s="257"/>
      <c r="M72" s="257"/>
      <c r="N72" s="258"/>
    </row>
    <row r="73" spans="1:15" ht="15" thickTop="1" x14ac:dyDescent="0.2"/>
  </sheetData>
  <sheetProtection algorithmName="SHA-512" hashValue="zR8HsiF+dWsIj1FOMw3+efpCmUvRQCu9K3DpmD8jebZ/8Z5CLJCC9Lfh96du2S4KmxaD8sXeMdWGaSYCgIhCTA==" saltValue="dQUo9Gc7v6NgQrUYykrrvw==" spinCount="100000" sheet="1" objects="1" scenarios="1"/>
  <mergeCells count="32">
    <mergeCell ref="L12:M12"/>
    <mergeCell ref="L13:M13"/>
    <mergeCell ref="A69:B72"/>
    <mergeCell ref="C69:N72"/>
    <mergeCell ref="F4:G4"/>
    <mergeCell ref="I17:I18"/>
    <mergeCell ref="J17:J18"/>
    <mergeCell ref="K17:K18"/>
    <mergeCell ref="L17:L18"/>
    <mergeCell ref="M17:M18"/>
    <mergeCell ref="C16:D18"/>
    <mergeCell ref="E17:E18"/>
    <mergeCell ref="F17:F18"/>
    <mergeCell ref="G17:G18"/>
    <mergeCell ref="H17:H18"/>
    <mergeCell ref="B9:D9"/>
    <mergeCell ref="N17:N18"/>
    <mergeCell ref="L14:M14"/>
    <mergeCell ref="B10:D10"/>
    <mergeCell ref="B11:D11"/>
    <mergeCell ref="L3:M3"/>
    <mergeCell ref="L4:M4"/>
    <mergeCell ref="L5:M5"/>
    <mergeCell ref="L6:M6"/>
    <mergeCell ref="L7:M7"/>
    <mergeCell ref="H3:K3"/>
    <mergeCell ref="F3:G3"/>
    <mergeCell ref="B8:D8"/>
    <mergeCell ref="L8:M8"/>
    <mergeCell ref="L9:M9"/>
    <mergeCell ref="L10:M10"/>
    <mergeCell ref="L11:M11"/>
  </mergeCells>
  <conditionalFormatting sqref="L5:M6 L8:M14">
    <cfRule type="notContainsBlanks" dxfId="255" priority="8">
      <formula>LEN(TRIM(L5))&gt;0</formula>
    </cfRule>
    <cfRule type="containsBlanks" dxfId="254" priority="9">
      <formula>LEN(TRIM(L5))=0</formula>
    </cfRule>
  </conditionalFormatting>
  <conditionalFormatting sqref="E20:N64">
    <cfRule type="cellIs" dxfId="253" priority="3" operator="equal">
      <formula>1</formula>
    </cfRule>
    <cfRule type="containsBlanks" dxfId="252" priority="7">
      <formula>LEN(TRIM(E20))=0</formula>
    </cfRule>
  </conditionalFormatting>
  <conditionalFormatting sqref="C20:C64">
    <cfRule type="expression" dxfId="251" priority="6">
      <formula>C20&gt;D20</formula>
    </cfRule>
  </conditionalFormatting>
  <conditionalFormatting sqref="D20:D64">
    <cfRule type="expression" dxfId="250" priority="5">
      <formula>D20&gt;C20</formula>
    </cfRule>
  </conditionalFormatting>
  <conditionalFormatting sqref="E67:N67">
    <cfRule type="duplicateValues" dxfId="249" priority="4"/>
  </conditionalFormatting>
  <conditionalFormatting sqref="L7:M7">
    <cfRule type="notContainsBlanks" dxfId="248" priority="1">
      <formula>LEN(TRIM(L7))&gt;0</formula>
    </cfRule>
    <cfRule type="containsBlanks" dxfId="247" priority="2">
      <formula>LEN(TRIM(L7))=0</formula>
    </cfRule>
  </conditionalFormatting>
  <pageMargins left="0.7" right="0.7" top="0.75" bottom="0.75" header="0.3" footer="0.3"/>
  <pageSetup scale="22" orientation="portrait" verticalDpi="0" r:id="rId1"/>
  <colBreaks count="1" manualBreakCount="1">
    <brk id="14" max="7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BD1AD-548E-42B4-B940-7C05D7EC9B41}">
  <sheetPr>
    <tabColor rgb="FF0070C0"/>
  </sheetPr>
  <dimension ref="A1:O73"/>
  <sheetViews>
    <sheetView zoomScale="45" zoomScaleNormal="45" workbookViewId="0">
      <selection activeCell="I13" sqref="I13"/>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351</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64" t="s">
        <v>159</v>
      </c>
      <c r="C4" s="162" t="s">
        <v>158</v>
      </c>
      <c r="D4" s="153" t="s">
        <v>157</v>
      </c>
      <c r="F4" s="259"/>
      <c r="G4" s="260"/>
      <c r="H4" s="152" t="s">
        <v>156</v>
      </c>
      <c r="I4" s="151" t="s">
        <v>155</v>
      </c>
      <c r="J4" s="152" t="s">
        <v>156</v>
      </c>
      <c r="K4" s="151" t="s">
        <v>155</v>
      </c>
      <c r="L4" s="286" t="s">
        <v>154</v>
      </c>
      <c r="M4" s="287"/>
    </row>
    <row r="5" spans="1:15" ht="24.95" customHeight="1" thickTop="1" x14ac:dyDescent="0.35">
      <c r="A5" s="150" t="s">
        <v>153</v>
      </c>
      <c r="B5" s="149" t="s">
        <v>152</v>
      </c>
      <c r="C5" s="161" t="s">
        <v>151</v>
      </c>
      <c r="D5" s="147" t="s">
        <v>150</v>
      </c>
      <c r="F5" s="146">
        <v>1</v>
      </c>
      <c r="G5" s="145" t="s">
        <v>42</v>
      </c>
      <c r="H5" s="144" t="s">
        <v>508</v>
      </c>
      <c r="I5" s="143" t="s">
        <v>507</v>
      </c>
      <c r="J5" s="142"/>
      <c r="K5" s="141"/>
      <c r="L5" s="288" t="s">
        <v>478</v>
      </c>
      <c r="M5" s="289"/>
    </row>
    <row r="6" spans="1:15" ht="24.95" customHeight="1" thickBot="1" x14ac:dyDescent="0.4">
      <c r="A6" s="140" t="s">
        <v>146</v>
      </c>
      <c r="B6" s="165" t="s">
        <v>145</v>
      </c>
      <c r="C6" s="138"/>
      <c r="D6" s="137" t="s">
        <v>144</v>
      </c>
      <c r="F6" s="132">
        <v>2</v>
      </c>
      <c r="G6" s="131" t="s">
        <v>28</v>
      </c>
      <c r="H6" s="130" t="s">
        <v>506</v>
      </c>
      <c r="I6" s="129" t="s">
        <v>505</v>
      </c>
      <c r="J6" s="128"/>
      <c r="K6" s="135"/>
      <c r="L6" s="242" t="s">
        <v>456</v>
      </c>
      <c r="M6" s="243"/>
    </row>
    <row r="7" spans="1:15" ht="24.95" customHeight="1" thickTop="1" thickBot="1" x14ac:dyDescent="0.4">
      <c r="F7" s="132">
        <v>3</v>
      </c>
      <c r="G7" s="131" t="s">
        <v>32</v>
      </c>
      <c r="H7" s="130" t="s">
        <v>504</v>
      </c>
      <c r="I7" s="129" t="s">
        <v>502</v>
      </c>
      <c r="J7" s="128"/>
      <c r="K7" s="135"/>
      <c r="L7" s="242" t="s">
        <v>473</v>
      </c>
      <c r="M7" s="243"/>
    </row>
    <row r="8" spans="1:15" ht="24.95" customHeight="1" thickTop="1" x14ac:dyDescent="0.35">
      <c r="A8" s="136" t="s">
        <v>137</v>
      </c>
      <c r="B8" s="283" t="s">
        <v>496</v>
      </c>
      <c r="C8" s="284"/>
      <c r="D8" s="285"/>
      <c r="F8" s="132">
        <v>4</v>
      </c>
      <c r="G8" s="131" t="s">
        <v>39</v>
      </c>
      <c r="H8" s="130" t="s">
        <v>503</v>
      </c>
      <c r="I8" s="129" t="s">
        <v>502</v>
      </c>
      <c r="J8" s="128"/>
      <c r="K8" s="135"/>
      <c r="L8" s="242" t="s">
        <v>501</v>
      </c>
      <c r="M8" s="243"/>
    </row>
    <row r="9" spans="1:15" ht="24.95" customHeight="1" x14ac:dyDescent="0.35">
      <c r="A9" s="134" t="s">
        <v>134</v>
      </c>
      <c r="B9" s="267" t="s">
        <v>471</v>
      </c>
      <c r="C9" s="268"/>
      <c r="D9" s="269"/>
      <c r="F9" s="132">
        <v>5</v>
      </c>
      <c r="G9" s="131" t="s">
        <v>33</v>
      </c>
      <c r="H9" s="130" t="s">
        <v>500</v>
      </c>
      <c r="I9" s="129" t="s">
        <v>499</v>
      </c>
      <c r="J9" s="128"/>
      <c r="K9" s="135"/>
      <c r="L9" s="242" t="s">
        <v>468</v>
      </c>
      <c r="M9" s="243"/>
    </row>
    <row r="10" spans="1:15" ht="24.95" customHeight="1" x14ac:dyDescent="0.35">
      <c r="A10" s="134" t="s">
        <v>129</v>
      </c>
      <c r="B10" s="291">
        <v>44662</v>
      </c>
      <c r="C10" s="268"/>
      <c r="D10" s="269"/>
      <c r="F10" s="132">
        <v>6</v>
      </c>
      <c r="G10" s="131" t="s">
        <v>312</v>
      </c>
      <c r="H10" s="130" t="s">
        <v>498</v>
      </c>
      <c r="I10" s="129" t="s">
        <v>497</v>
      </c>
      <c r="J10" s="128"/>
      <c r="K10" s="127"/>
      <c r="L10" s="242" t="s">
        <v>456</v>
      </c>
      <c r="M10" s="243"/>
    </row>
    <row r="11" spans="1:15" ht="24.95" customHeight="1" thickBot="1" x14ac:dyDescent="0.4">
      <c r="A11" s="133" t="s">
        <v>125</v>
      </c>
      <c r="B11" s="270" t="s">
        <v>496</v>
      </c>
      <c r="C11" s="271"/>
      <c r="D11" s="272"/>
      <c r="F11" s="132">
        <v>7</v>
      </c>
      <c r="G11" s="131" t="s">
        <v>314</v>
      </c>
      <c r="H11" s="130" t="s">
        <v>495</v>
      </c>
      <c r="I11" s="129" t="s">
        <v>482</v>
      </c>
      <c r="J11" s="128"/>
      <c r="K11" s="127"/>
      <c r="L11" s="242" t="s">
        <v>463</v>
      </c>
      <c r="M11" s="243"/>
    </row>
    <row r="12" spans="1:15" ht="24.95" customHeight="1" thickTop="1" x14ac:dyDescent="0.35">
      <c r="F12" s="132">
        <v>8</v>
      </c>
      <c r="G12" s="131" t="s">
        <v>313</v>
      </c>
      <c r="H12" s="130" t="s">
        <v>494</v>
      </c>
      <c r="I12" s="129" t="s">
        <v>493</v>
      </c>
      <c r="J12" s="128"/>
      <c r="K12" s="127"/>
      <c r="L12" s="242" t="s">
        <v>456</v>
      </c>
      <c r="M12" s="243"/>
    </row>
    <row r="13" spans="1:15" ht="24.95" customHeight="1" x14ac:dyDescent="0.35">
      <c r="F13" s="132">
        <v>9</v>
      </c>
      <c r="G13" s="131" t="s">
        <v>26</v>
      </c>
      <c r="H13" s="130" t="s">
        <v>492</v>
      </c>
      <c r="I13" s="129" t="s">
        <v>491</v>
      </c>
      <c r="J13" s="128"/>
      <c r="K13" s="127"/>
      <c r="L13" s="242" t="s">
        <v>490</v>
      </c>
      <c r="M13" s="243"/>
    </row>
    <row r="14" spans="1:15" ht="24.95" customHeight="1" thickBot="1" x14ac:dyDescent="0.4">
      <c r="F14" s="126">
        <v>10</v>
      </c>
      <c r="G14" s="125" t="s">
        <v>27</v>
      </c>
      <c r="H14" s="124" t="s">
        <v>489</v>
      </c>
      <c r="I14" s="123" t="s">
        <v>488</v>
      </c>
      <c r="J14" s="122"/>
      <c r="K14" s="121"/>
      <c r="L14" s="265" t="s">
        <v>487</v>
      </c>
      <c r="M14" s="266"/>
    </row>
    <row r="15" spans="1:15" ht="15.75" thickTop="1" thickBot="1" x14ac:dyDescent="0.25"/>
    <row r="16" spans="1:15" ht="24.95" customHeight="1" thickTop="1" x14ac:dyDescent="0.35">
      <c r="A16" s="120"/>
      <c r="B16" s="120" t="s">
        <v>114</v>
      </c>
      <c r="C16" s="275" t="s">
        <v>113</v>
      </c>
      <c r="D16" s="276"/>
      <c r="E16" s="119">
        <v>1</v>
      </c>
      <c r="F16" s="118">
        <v>2</v>
      </c>
      <c r="G16" s="118">
        <v>3</v>
      </c>
      <c r="H16" s="118">
        <v>4</v>
      </c>
      <c r="I16" s="118">
        <v>5</v>
      </c>
      <c r="J16" s="118">
        <v>6</v>
      </c>
      <c r="K16" s="118">
        <v>7</v>
      </c>
      <c r="L16" s="118">
        <v>8</v>
      </c>
      <c r="M16" s="118">
        <v>9</v>
      </c>
      <c r="N16" s="117">
        <v>10</v>
      </c>
      <c r="O16" s="108"/>
    </row>
    <row r="17" spans="1:15" ht="24.95" customHeight="1" x14ac:dyDescent="0.35">
      <c r="A17" s="116"/>
      <c r="B17" s="116"/>
      <c r="C17" s="277"/>
      <c r="D17" s="278"/>
      <c r="E17" s="281" t="str">
        <f>G5</f>
        <v>All Saints</v>
      </c>
      <c r="F17" s="261" t="str">
        <f>G6</f>
        <v>Bishop Carroll</v>
      </c>
      <c r="G17" s="261" t="str">
        <f>G7</f>
        <v>Bishop O'Byrne</v>
      </c>
      <c r="H17" s="261" t="str">
        <f>G8</f>
        <v>Bowness</v>
      </c>
      <c r="I17" s="261" t="str">
        <f>G9</f>
        <v>Father Lacombe</v>
      </c>
      <c r="J17" s="261" t="str">
        <f>G10</f>
        <v>Henry Wise Wood</v>
      </c>
      <c r="K17" s="261" t="str">
        <f>G11</f>
        <v>Lester B. Pearson</v>
      </c>
      <c r="L17" s="261" t="str">
        <f>G12</f>
        <v>Notre Dame</v>
      </c>
      <c r="M17" s="261" t="str">
        <f>G13</f>
        <v>St. Francis</v>
      </c>
      <c r="N17" s="263" t="str">
        <f>G14</f>
        <v>St. Mary's</v>
      </c>
      <c r="O17" s="108"/>
    </row>
    <row r="18" spans="1:15" ht="24.95" customHeight="1" thickBot="1" x14ac:dyDescent="0.4">
      <c r="A18" s="115" t="s">
        <v>112</v>
      </c>
      <c r="B18" s="115" t="s">
        <v>56</v>
      </c>
      <c r="C18" s="279"/>
      <c r="D18" s="280"/>
      <c r="E18" s="282"/>
      <c r="F18" s="262"/>
      <c r="G18" s="262"/>
      <c r="H18" s="262"/>
      <c r="I18" s="262"/>
      <c r="J18" s="262"/>
      <c r="K18" s="262"/>
      <c r="L18" s="262"/>
      <c r="M18" s="262"/>
      <c r="N18" s="264"/>
      <c r="O18" s="108"/>
    </row>
    <row r="19" spans="1:15" ht="24.95" customHeight="1" thickTop="1" thickBot="1" x14ac:dyDescent="0.4">
      <c r="A19" s="114" t="s">
        <v>111</v>
      </c>
      <c r="B19" s="114" t="s">
        <v>110</v>
      </c>
      <c r="C19" s="113" t="s">
        <v>109</v>
      </c>
      <c r="D19" s="112" t="s">
        <v>108</v>
      </c>
      <c r="E19" s="111" t="s">
        <v>107</v>
      </c>
      <c r="F19" s="110"/>
      <c r="G19" s="110"/>
      <c r="H19" s="110"/>
      <c r="I19" s="110"/>
      <c r="J19" s="110"/>
      <c r="K19" s="110"/>
      <c r="L19" s="110"/>
      <c r="M19" s="110"/>
      <c r="N19" s="109"/>
      <c r="O19" s="108"/>
    </row>
    <row r="20" spans="1:15" ht="30" customHeight="1" thickTop="1" x14ac:dyDescent="0.35">
      <c r="A20" s="107"/>
      <c r="B20" s="106" t="s">
        <v>106</v>
      </c>
      <c r="C20" s="105">
        <v>6</v>
      </c>
      <c r="D20" s="104">
        <v>21</v>
      </c>
      <c r="E20" s="103">
        <f>IF(C20&gt;D20,1,0)</f>
        <v>0</v>
      </c>
      <c r="F20" s="102"/>
      <c r="G20" s="102"/>
      <c r="H20" s="102"/>
      <c r="I20" s="102"/>
      <c r="J20" s="102"/>
      <c r="K20" s="102"/>
      <c r="L20" s="102"/>
      <c r="M20" s="102"/>
      <c r="N20" s="101">
        <f>IF(D20&gt;C20,1,0)</f>
        <v>1</v>
      </c>
      <c r="O20" s="48"/>
    </row>
    <row r="21" spans="1:15" ht="30" customHeight="1" x14ac:dyDescent="0.35">
      <c r="A21" s="86"/>
      <c r="B21" s="85" t="s">
        <v>105</v>
      </c>
      <c r="C21" s="84">
        <v>17</v>
      </c>
      <c r="D21" s="83">
        <v>21</v>
      </c>
      <c r="E21" s="82"/>
      <c r="F21" s="81">
        <f>IF(C21&gt;D21,1,0)</f>
        <v>0</v>
      </c>
      <c r="G21" s="81"/>
      <c r="H21" s="81"/>
      <c r="I21" s="81"/>
      <c r="J21" s="81"/>
      <c r="K21" s="81"/>
      <c r="L21" s="81"/>
      <c r="M21" s="81">
        <f>IF(D21&gt;C21,1,0)</f>
        <v>1</v>
      </c>
      <c r="N21" s="80"/>
      <c r="O21" s="48"/>
    </row>
    <row r="22" spans="1:15" ht="30" customHeight="1" x14ac:dyDescent="0.35">
      <c r="A22" s="86"/>
      <c r="B22" s="85" t="s">
        <v>104</v>
      </c>
      <c r="C22" s="84">
        <v>20</v>
      </c>
      <c r="D22" s="83">
        <v>22</v>
      </c>
      <c r="E22" s="82"/>
      <c r="F22" s="81"/>
      <c r="G22" s="81">
        <f>IF(C22&gt;D22,1,0)</f>
        <v>0</v>
      </c>
      <c r="H22" s="81"/>
      <c r="I22" s="81"/>
      <c r="J22" s="81"/>
      <c r="K22" s="81"/>
      <c r="L22" s="81">
        <f>IF(D22&gt;C22,1,0)</f>
        <v>1</v>
      </c>
      <c r="M22" s="81"/>
      <c r="N22" s="80"/>
      <c r="O22" s="48"/>
    </row>
    <row r="23" spans="1:15" ht="30" customHeight="1" x14ac:dyDescent="0.35">
      <c r="A23" s="86"/>
      <c r="B23" s="85" t="s">
        <v>103</v>
      </c>
      <c r="C23" s="84">
        <v>21</v>
      </c>
      <c r="D23" s="83">
        <v>19</v>
      </c>
      <c r="E23" s="82"/>
      <c r="F23" s="81"/>
      <c r="G23" s="81"/>
      <c r="H23" s="81">
        <f>IF(C23&gt;D23,1,0)</f>
        <v>1</v>
      </c>
      <c r="I23" s="81"/>
      <c r="J23" s="81"/>
      <c r="K23" s="81">
        <f>IF(D23&gt;C23,1,0)</f>
        <v>0</v>
      </c>
      <c r="L23" s="81"/>
      <c r="M23" s="81"/>
      <c r="N23" s="80"/>
      <c r="O23" s="48"/>
    </row>
    <row r="24" spans="1:15" ht="30" customHeight="1" thickBot="1" x14ac:dyDescent="0.4">
      <c r="A24" s="100"/>
      <c r="B24" s="99" t="s">
        <v>102</v>
      </c>
      <c r="C24" s="98">
        <v>21</v>
      </c>
      <c r="D24" s="97">
        <v>17</v>
      </c>
      <c r="E24" s="96"/>
      <c r="F24" s="95"/>
      <c r="G24" s="95"/>
      <c r="H24" s="95"/>
      <c r="I24" s="95">
        <f>IF(C24&gt;D24,1,0)</f>
        <v>1</v>
      </c>
      <c r="J24" s="95">
        <f>IF(D24&gt;C24,1,0)</f>
        <v>0</v>
      </c>
      <c r="K24" s="95"/>
      <c r="L24" s="95"/>
      <c r="M24" s="95"/>
      <c r="N24" s="94"/>
      <c r="O24" s="48"/>
    </row>
    <row r="25" spans="1:15" ht="30" customHeight="1" thickTop="1" x14ac:dyDescent="0.35">
      <c r="A25" s="107"/>
      <c r="B25" s="106" t="s">
        <v>101</v>
      </c>
      <c r="C25" s="105">
        <v>7</v>
      </c>
      <c r="D25" s="104">
        <v>21</v>
      </c>
      <c r="E25" s="103">
        <f>IF(C25&gt;D25,1,0)</f>
        <v>0</v>
      </c>
      <c r="F25" s="102"/>
      <c r="G25" s="102"/>
      <c r="H25" s="102"/>
      <c r="I25" s="102"/>
      <c r="J25" s="102"/>
      <c r="K25" s="102"/>
      <c r="L25" s="102"/>
      <c r="M25" s="102">
        <f>IF(D25&gt;C25,1,0)</f>
        <v>1</v>
      </c>
      <c r="N25" s="101"/>
      <c r="O25" s="48"/>
    </row>
    <row r="26" spans="1:15" ht="30" customHeight="1" x14ac:dyDescent="0.35">
      <c r="A26" s="86"/>
      <c r="B26" s="85" t="s">
        <v>100</v>
      </c>
      <c r="C26" s="84">
        <v>11</v>
      </c>
      <c r="D26" s="83">
        <v>21</v>
      </c>
      <c r="E26" s="82"/>
      <c r="F26" s="81"/>
      <c r="G26" s="81"/>
      <c r="H26" s="81"/>
      <c r="I26" s="81"/>
      <c r="J26" s="81"/>
      <c r="K26" s="81"/>
      <c r="L26" s="81">
        <f>IF(C26&gt;D26,1,0)</f>
        <v>0</v>
      </c>
      <c r="M26" s="81"/>
      <c r="N26" s="80">
        <f>IF(D26&gt;C26,1,0)</f>
        <v>1</v>
      </c>
      <c r="O26" s="48"/>
    </row>
    <row r="27" spans="1:15" ht="30" customHeight="1" x14ac:dyDescent="0.35">
      <c r="A27" s="86"/>
      <c r="B27" s="85" t="s">
        <v>99</v>
      </c>
      <c r="C27" s="84">
        <v>15</v>
      </c>
      <c r="D27" s="83">
        <v>21</v>
      </c>
      <c r="E27" s="82"/>
      <c r="F27" s="81">
        <f>IF(C27&gt;D27,1,0)</f>
        <v>0</v>
      </c>
      <c r="G27" s="81"/>
      <c r="H27" s="81"/>
      <c r="I27" s="81"/>
      <c r="J27" s="81"/>
      <c r="K27" s="81">
        <f>IF(D27&gt;C27,1,0)</f>
        <v>1</v>
      </c>
      <c r="L27" s="81"/>
      <c r="M27" s="81"/>
      <c r="N27" s="80"/>
      <c r="O27" s="48"/>
    </row>
    <row r="28" spans="1:15" ht="30" customHeight="1" x14ac:dyDescent="0.35">
      <c r="A28" s="86"/>
      <c r="B28" s="85" t="s">
        <v>98</v>
      </c>
      <c r="C28" s="84">
        <v>11</v>
      </c>
      <c r="D28" s="83">
        <v>21</v>
      </c>
      <c r="E28" s="82"/>
      <c r="F28" s="81"/>
      <c r="G28" s="81">
        <f>IF(C28&gt;D28,1,0)</f>
        <v>0</v>
      </c>
      <c r="H28" s="81"/>
      <c r="I28" s="81"/>
      <c r="J28" s="81">
        <f>IF(D28&gt;C28,1,0)</f>
        <v>1</v>
      </c>
      <c r="K28" s="81"/>
      <c r="L28" s="81"/>
      <c r="M28" s="81"/>
      <c r="N28" s="80"/>
      <c r="O28" s="48"/>
    </row>
    <row r="29" spans="1:15" ht="30" customHeight="1" thickBot="1" x14ac:dyDescent="0.4">
      <c r="A29" s="100"/>
      <c r="B29" s="99" t="s">
        <v>97</v>
      </c>
      <c r="C29" s="98">
        <v>21</v>
      </c>
      <c r="D29" s="97">
        <v>15</v>
      </c>
      <c r="E29" s="96"/>
      <c r="F29" s="95"/>
      <c r="G29" s="95"/>
      <c r="H29" s="95">
        <f>IF(C29&gt;D29,1,0)</f>
        <v>1</v>
      </c>
      <c r="I29" s="95">
        <f>IF(D29&gt;C29,1,0)</f>
        <v>0</v>
      </c>
      <c r="J29" s="95"/>
      <c r="K29" s="95"/>
      <c r="L29" s="95"/>
      <c r="M29" s="95"/>
      <c r="N29" s="94"/>
      <c r="O29" s="48"/>
    </row>
    <row r="30" spans="1:15" ht="30" customHeight="1" thickTop="1" x14ac:dyDescent="0.35">
      <c r="A30" s="107"/>
      <c r="B30" s="106" t="s">
        <v>96</v>
      </c>
      <c r="C30" s="105">
        <v>13</v>
      </c>
      <c r="D30" s="104">
        <v>21</v>
      </c>
      <c r="E30" s="103">
        <f>IF(C30&gt;D30,1,0)</f>
        <v>0</v>
      </c>
      <c r="F30" s="102"/>
      <c r="G30" s="102"/>
      <c r="H30" s="102"/>
      <c r="I30" s="102"/>
      <c r="J30" s="102"/>
      <c r="K30" s="102"/>
      <c r="L30" s="102">
        <f>IF(D30&gt;C30,1,0)</f>
        <v>1</v>
      </c>
      <c r="M30" s="102"/>
      <c r="N30" s="101"/>
      <c r="O30" s="48"/>
    </row>
    <row r="31" spans="1:15" ht="30" customHeight="1" x14ac:dyDescent="0.35">
      <c r="A31" s="86"/>
      <c r="B31" s="85" t="s">
        <v>95</v>
      </c>
      <c r="C31" s="84">
        <v>21</v>
      </c>
      <c r="D31" s="83">
        <v>14</v>
      </c>
      <c r="E31" s="82"/>
      <c r="F31" s="81"/>
      <c r="G31" s="81"/>
      <c r="H31" s="81"/>
      <c r="I31" s="81"/>
      <c r="J31" s="81"/>
      <c r="K31" s="81">
        <f>IF(C31&gt;D31,1,0)</f>
        <v>1</v>
      </c>
      <c r="L31" s="81"/>
      <c r="M31" s="81">
        <f>IF(D31&gt;C31,1,0)</f>
        <v>0</v>
      </c>
      <c r="N31" s="80"/>
      <c r="O31" s="48"/>
    </row>
    <row r="32" spans="1:15" ht="30" customHeight="1" x14ac:dyDescent="0.35">
      <c r="A32" s="86"/>
      <c r="B32" s="85" t="s">
        <v>94</v>
      </c>
      <c r="C32" s="84">
        <v>6</v>
      </c>
      <c r="D32" s="83">
        <v>21</v>
      </c>
      <c r="E32" s="82"/>
      <c r="F32" s="81"/>
      <c r="G32" s="81"/>
      <c r="H32" s="81"/>
      <c r="I32" s="81"/>
      <c r="J32" s="81">
        <f>IF(C32&gt;D32,1,0)</f>
        <v>0</v>
      </c>
      <c r="K32" s="81"/>
      <c r="L32" s="81"/>
      <c r="M32" s="81"/>
      <c r="N32" s="80">
        <f>IF(D32&gt;C32,1,0)</f>
        <v>1</v>
      </c>
      <c r="O32" s="48"/>
    </row>
    <row r="33" spans="1:15" ht="30" customHeight="1" x14ac:dyDescent="0.35">
      <c r="A33" s="86"/>
      <c r="B33" s="85" t="s">
        <v>93</v>
      </c>
      <c r="C33" s="84">
        <v>21</v>
      </c>
      <c r="D33" s="83">
        <v>11</v>
      </c>
      <c r="E33" s="82"/>
      <c r="F33" s="81">
        <f>IF(C33&gt;D33,1,0)</f>
        <v>1</v>
      </c>
      <c r="G33" s="81"/>
      <c r="H33" s="81"/>
      <c r="I33" s="81">
        <f>IF(D33&gt;C33,1,0)</f>
        <v>0</v>
      </c>
      <c r="J33" s="81"/>
      <c r="K33" s="81"/>
      <c r="L33" s="81"/>
      <c r="M33" s="81"/>
      <c r="N33" s="80"/>
      <c r="O33" s="48"/>
    </row>
    <row r="34" spans="1:15" ht="30" customHeight="1" thickBot="1" x14ac:dyDescent="0.4">
      <c r="A34" s="100"/>
      <c r="B34" s="99" t="s">
        <v>92</v>
      </c>
      <c r="C34" s="98">
        <v>8</v>
      </c>
      <c r="D34" s="97">
        <v>21</v>
      </c>
      <c r="E34" s="96"/>
      <c r="F34" s="95"/>
      <c r="G34" s="95">
        <f>IF(C34&gt;D34,1,0)</f>
        <v>0</v>
      </c>
      <c r="H34" s="95">
        <f>IF(D34&gt;C34,1,0)</f>
        <v>1</v>
      </c>
      <c r="I34" s="95"/>
      <c r="J34" s="95"/>
      <c r="K34" s="95"/>
      <c r="L34" s="95"/>
      <c r="M34" s="95"/>
      <c r="N34" s="94"/>
      <c r="O34" s="48"/>
    </row>
    <row r="35" spans="1:15" ht="30" customHeight="1" thickTop="1" x14ac:dyDescent="0.35">
      <c r="A35" s="107"/>
      <c r="B35" s="106" t="s">
        <v>91</v>
      </c>
      <c r="C35" s="105">
        <v>4</v>
      </c>
      <c r="D35" s="104">
        <v>21</v>
      </c>
      <c r="E35" s="103">
        <f>IF(C35&gt;D35,1,0)</f>
        <v>0</v>
      </c>
      <c r="F35" s="102"/>
      <c r="G35" s="102"/>
      <c r="H35" s="102"/>
      <c r="I35" s="102"/>
      <c r="J35" s="102"/>
      <c r="K35" s="102">
        <f>IF(D35&gt;C35,1,0)</f>
        <v>1</v>
      </c>
      <c r="L35" s="102"/>
      <c r="M35" s="102"/>
      <c r="N35" s="101"/>
      <c r="O35" s="48"/>
    </row>
    <row r="36" spans="1:15" ht="30" customHeight="1" x14ac:dyDescent="0.35">
      <c r="A36" s="86"/>
      <c r="B36" s="85" t="s">
        <v>90</v>
      </c>
      <c r="C36" s="84">
        <v>3</v>
      </c>
      <c r="D36" s="83">
        <v>21</v>
      </c>
      <c r="E36" s="82"/>
      <c r="F36" s="81"/>
      <c r="G36" s="81"/>
      <c r="H36" s="81"/>
      <c r="I36" s="81"/>
      <c r="J36" s="81">
        <f>IF(C36&gt;D36,1,0)</f>
        <v>0</v>
      </c>
      <c r="K36" s="81"/>
      <c r="L36" s="81">
        <f>IF(D36&gt;C36,1,0)</f>
        <v>1</v>
      </c>
      <c r="M36" s="81"/>
      <c r="N36" s="80"/>
      <c r="O36" s="48"/>
    </row>
    <row r="37" spans="1:15" ht="30" customHeight="1" x14ac:dyDescent="0.35">
      <c r="A37" s="86"/>
      <c r="B37" s="85" t="s">
        <v>89</v>
      </c>
      <c r="C37" s="84">
        <v>24</v>
      </c>
      <c r="D37" s="83">
        <v>22</v>
      </c>
      <c r="E37" s="82"/>
      <c r="F37" s="81"/>
      <c r="G37" s="81"/>
      <c r="H37" s="81"/>
      <c r="I37" s="81">
        <f>IF(C37&gt;D37,1,0)</f>
        <v>1</v>
      </c>
      <c r="J37" s="81"/>
      <c r="K37" s="81"/>
      <c r="L37" s="81"/>
      <c r="M37" s="81">
        <f>IF(D37&gt;C37,1,0)</f>
        <v>0</v>
      </c>
      <c r="N37" s="80"/>
      <c r="O37" s="48"/>
    </row>
    <row r="38" spans="1:15" ht="30" customHeight="1" x14ac:dyDescent="0.35">
      <c r="A38" s="86"/>
      <c r="B38" s="85" t="s">
        <v>88</v>
      </c>
      <c r="C38" s="84">
        <v>5</v>
      </c>
      <c r="D38" s="83">
        <v>21</v>
      </c>
      <c r="E38" s="82"/>
      <c r="F38" s="81"/>
      <c r="G38" s="81"/>
      <c r="H38" s="81">
        <f>IF(C38&gt;D38,1,0)</f>
        <v>0</v>
      </c>
      <c r="I38" s="81"/>
      <c r="J38" s="81"/>
      <c r="K38" s="81"/>
      <c r="L38" s="81"/>
      <c r="M38" s="81"/>
      <c r="N38" s="80">
        <f>IF(D38&gt;C38,1,0)</f>
        <v>1</v>
      </c>
      <c r="O38" s="48"/>
    </row>
    <row r="39" spans="1:15" ht="30" customHeight="1" thickBot="1" x14ac:dyDescent="0.4">
      <c r="A39" s="100"/>
      <c r="B39" s="99" t="s">
        <v>87</v>
      </c>
      <c r="C39" s="98">
        <v>21</v>
      </c>
      <c r="D39" s="97">
        <v>16</v>
      </c>
      <c r="E39" s="96"/>
      <c r="F39" s="95">
        <f>IF(C39&gt;D39,1,0)</f>
        <v>1</v>
      </c>
      <c r="G39" s="95">
        <f>IF(D39&gt;C39,1,0)</f>
        <v>0</v>
      </c>
      <c r="H39" s="95"/>
      <c r="I39" s="95"/>
      <c r="J39" s="95"/>
      <c r="K39" s="95"/>
      <c r="L39" s="95"/>
      <c r="M39" s="95"/>
      <c r="N39" s="94"/>
      <c r="O39" s="48"/>
    </row>
    <row r="40" spans="1:15" ht="30" customHeight="1" thickTop="1" x14ac:dyDescent="0.35">
      <c r="A40" s="107"/>
      <c r="B40" s="106" t="s">
        <v>86</v>
      </c>
      <c r="C40" s="105">
        <v>21</v>
      </c>
      <c r="D40" s="104">
        <v>16</v>
      </c>
      <c r="E40" s="103">
        <f>IF(C40&gt;D40,1,0)</f>
        <v>1</v>
      </c>
      <c r="F40" s="102"/>
      <c r="G40" s="102"/>
      <c r="H40" s="102"/>
      <c r="I40" s="102"/>
      <c r="J40" s="102">
        <f>IF(D40&gt;C40,1,0)</f>
        <v>0</v>
      </c>
      <c r="K40" s="102"/>
      <c r="L40" s="102"/>
      <c r="M40" s="102"/>
      <c r="N40" s="101"/>
      <c r="O40" s="48"/>
    </row>
    <row r="41" spans="1:15" ht="30" customHeight="1" x14ac:dyDescent="0.35">
      <c r="A41" s="86"/>
      <c r="B41" s="85" t="s">
        <v>85</v>
      </c>
      <c r="C41" s="84">
        <v>11</v>
      </c>
      <c r="D41" s="83">
        <v>21</v>
      </c>
      <c r="E41" s="82"/>
      <c r="F41" s="81"/>
      <c r="G41" s="81"/>
      <c r="H41" s="81"/>
      <c r="I41" s="81">
        <f>IF(C41&gt;D41,1,0)</f>
        <v>0</v>
      </c>
      <c r="J41" s="81"/>
      <c r="K41" s="81">
        <f>IF(D41&gt;C41,1,0)</f>
        <v>1</v>
      </c>
      <c r="L41" s="81"/>
      <c r="M41" s="81"/>
      <c r="N41" s="80"/>
      <c r="O41" s="48"/>
    </row>
    <row r="42" spans="1:15" ht="30" customHeight="1" x14ac:dyDescent="0.35">
      <c r="A42" s="86"/>
      <c r="B42" s="85" t="s">
        <v>84</v>
      </c>
      <c r="C42" s="84">
        <v>21</v>
      </c>
      <c r="D42" s="83">
        <v>9</v>
      </c>
      <c r="E42" s="82"/>
      <c r="F42" s="81"/>
      <c r="G42" s="81"/>
      <c r="H42" s="81">
        <f>IF(C42&gt;D42,1,0)</f>
        <v>1</v>
      </c>
      <c r="I42" s="81"/>
      <c r="J42" s="81"/>
      <c r="K42" s="81"/>
      <c r="L42" s="81">
        <f>IF(D42&gt;C42,1,0)</f>
        <v>0</v>
      </c>
      <c r="M42" s="81"/>
      <c r="N42" s="80"/>
      <c r="O42" s="48"/>
    </row>
    <row r="43" spans="1:15" ht="30" customHeight="1" x14ac:dyDescent="0.35">
      <c r="A43" s="86"/>
      <c r="B43" s="85" t="s">
        <v>83</v>
      </c>
      <c r="C43" s="84">
        <v>11</v>
      </c>
      <c r="D43" s="83">
        <v>21</v>
      </c>
      <c r="E43" s="82"/>
      <c r="F43" s="81"/>
      <c r="G43" s="81">
        <f>IF(C43&gt;D43,1,0)</f>
        <v>0</v>
      </c>
      <c r="H43" s="81"/>
      <c r="I43" s="81"/>
      <c r="J43" s="81"/>
      <c r="K43" s="81"/>
      <c r="L43" s="81"/>
      <c r="M43" s="81">
        <f>IF(D43&gt;C43,1,0)</f>
        <v>1</v>
      </c>
      <c r="N43" s="80"/>
      <c r="O43" s="48"/>
    </row>
    <row r="44" spans="1:15" ht="30" customHeight="1" thickBot="1" x14ac:dyDescent="0.4">
      <c r="A44" s="100"/>
      <c r="B44" s="99" t="s">
        <v>82</v>
      </c>
      <c r="C44" s="98">
        <v>15</v>
      </c>
      <c r="D44" s="97">
        <v>21</v>
      </c>
      <c r="E44" s="96"/>
      <c r="F44" s="95">
        <f>IF(C44&gt;D44,1,0)</f>
        <v>0</v>
      </c>
      <c r="G44" s="95"/>
      <c r="H44" s="95"/>
      <c r="I44" s="95"/>
      <c r="J44" s="95"/>
      <c r="K44" s="95"/>
      <c r="L44" s="95"/>
      <c r="M44" s="95"/>
      <c r="N44" s="94">
        <f>IF(D44&gt;C44,1,0)</f>
        <v>1</v>
      </c>
      <c r="O44" s="48"/>
    </row>
    <row r="45" spans="1:15" ht="30" customHeight="1" thickTop="1" x14ac:dyDescent="0.35">
      <c r="A45" s="107"/>
      <c r="B45" s="106" t="s">
        <v>81</v>
      </c>
      <c r="C45" s="105">
        <v>18</v>
      </c>
      <c r="D45" s="104">
        <v>21</v>
      </c>
      <c r="E45" s="103">
        <f>IF(C45&gt;D45,1,0)</f>
        <v>0</v>
      </c>
      <c r="F45" s="102"/>
      <c r="G45" s="102"/>
      <c r="H45" s="102"/>
      <c r="I45" s="102">
        <f>IF(D45&gt;C45,1,0)</f>
        <v>1</v>
      </c>
      <c r="J45" s="102"/>
      <c r="K45" s="102"/>
      <c r="L45" s="102"/>
      <c r="M45" s="102"/>
      <c r="N45" s="101"/>
      <c r="O45" s="48"/>
    </row>
    <row r="46" spans="1:15" ht="30" customHeight="1" x14ac:dyDescent="0.35">
      <c r="A46" s="86"/>
      <c r="B46" s="85" t="s">
        <v>80</v>
      </c>
      <c r="C46" s="84">
        <v>21</v>
      </c>
      <c r="D46" s="83">
        <v>3</v>
      </c>
      <c r="E46" s="82"/>
      <c r="F46" s="81"/>
      <c r="G46" s="81"/>
      <c r="H46" s="81">
        <f>IF(C46&gt;D46,1,0)</f>
        <v>1</v>
      </c>
      <c r="I46" s="81"/>
      <c r="J46" s="81">
        <f>IF(D46&gt;C46,1,0)</f>
        <v>0</v>
      </c>
      <c r="K46" s="81"/>
      <c r="L46" s="81"/>
      <c r="M46" s="81"/>
      <c r="N46" s="80"/>
      <c r="O46" s="48"/>
    </row>
    <row r="47" spans="1:15" ht="30" customHeight="1" x14ac:dyDescent="0.35">
      <c r="A47" s="86"/>
      <c r="B47" s="85" t="s">
        <v>79</v>
      </c>
      <c r="C47" s="84">
        <v>2</v>
      </c>
      <c r="D47" s="83">
        <v>21</v>
      </c>
      <c r="E47" s="82"/>
      <c r="F47" s="81"/>
      <c r="G47" s="81">
        <f>IF(C47&gt;D47,1,0)</f>
        <v>0</v>
      </c>
      <c r="H47" s="81"/>
      <c r="I47" s="81"/>
      <c r="J47" s="81"/>
      <c r="K47" s="81">
        <f>IF(D47&gt;C47,1,0)</f>
        <v>1</v>
      </c>
      <c r="L47" s="81"/>
      <c r="M47" s="81"/>
      <c r="N47" s="80"/>
      <c r="O47" s="48"/>
    </row>
    <row r="48" spans="1:15" ht="30" customHeight="1" x14ac:dyDescent="0.35">
      <c r="A48" s="86"/>
      <c r="B48" s="85" t="s">
        <v>78</v>
      </c>
      <c r="C48" s="84">
        <v>21</v>
      </c>
      <c r="D48" s="83">
        <v>14</v>
      </c>
      <c r="E48" s="82"/>
      <c r="F48" s="81">
        <f>IF(C48&gt;D48,1,0)</f>
        <v>1</v>
      </c>
      <c r="G48" s="81"/>
      <c r="H48" s="81"/>
      <c r="I48" s="81"/>
      <c r="J48" s="81"/>
      <c r="K48" s="81"/>
      <c r="L48" s="81">
        <f>IF(D48&gt;C48,1,0)</f>
        <v>0</v>
      </c>
      <c r="M48" s="81"/>
      <c r="N48" s="80"/>
      <c r="O48" s="48"/>
    </row>
    <row r="49" spans="1:15" ht="30" customHeight="1" thickBot="1" x14ac:dyDescent="0.4">
      <c r="A49" s="100"/>
      <c r="B49" s="99" t="s">
        <v>77</v>
      </c>
      <c r="C49" s="98">
        <v>21</v>
      </c>
      <c r="D49" s="97">
        <v>18</v>
      </c>
      <c r="E49" s="96"/>
      <c r="F49" s="95"/>
      <c r="G49" s="95"/>
      <c r="H49" s="95"/>
      <c r="I49" s="95"/>
      <c r="J49" s="95"/>
      <c r="K49" s="95"/>
      <c r="L49" s="95"/>
      <c r="M49" s="95">
        <f>IF(C49&gt;D49,1,0)</f>
        <v>1</v>
      </c>
      <c r="N49" s="94">
        <f>IF(D49&gt;C49,1,0)</f>
        <v>0</v>
      </c>
      <c r="O49" s="48"/>
    </row>
    <row r="50" spans="1:15" ht="30" customHeight="1" thickTop="1" x14ac:dyDescent="0.35">
      <c r="A50" s="107"/>
      <c r="B50" s="106" t="s">
        <v>76</v>
      </c>
      <c r="C50" s="105">
        <v>6</v>
      </c>
      <c r="D50" s="104">
        <v>21</v>
      </c>
      <c r="E50" s="103">
        <f>IF(C50&gt;D50,1,0)</f>
        <v>0</v>
      </c>
      <c r="F50" s="102"/>
      <c r="G50" s="102"/>
      <c r="H50" s="102">
        <f>IF(D50&gt;C50,1,0)</f>
        <v>1</v>
      </c>
      <c r="I50" s="102"/>
      <c r="J50" s="102"/>
      <c r="K50" s="102"/>
      <c r="L50" s="102"/>
      <c r="M50" s="102"/>
      <c r="N50" s="101"/>
      <c r="O50" s="48"/>
    </row>
    <row r="51" spans="1:15" ht="30" customHeight="1" x14ac:dyDescent="0.35">
      <c r="A51" s="86"/>
      <c r="B51" s="85" t="s">
        <v>75</v>
      </c>
      <c r="C51" s="84">
        <v>21</v>
      </c>
      <c r="D51" s="83">
        <v>18</v>
      </c>
      <c r="E51" s="82"/>
      <c r="F51" s="81"/>
      <c r="G51" s="81">
        <f>IF(C51&gt;D51,1,0)</f>
        <v>1</v>
      </c>
      <c r="H51" s="81"/>
      <c r="I51" s="81">
        <f>IF(D51&gt;C51,1,0)</f>
        <v>0</v>
      </c>
      <c r="J51" s="81"/>
      <c r="K51" s="81"/>
      <c r="L51" s="81"/>
      <c r="M51" s="81"/>
      <c r="N51" s="80"/>
      <c r="O51" s="48"/>
    </row>
    <row r="52" spans="1:15" ht="30" customHeight="1" x14ac:dyDescent="0.35">
      <c r="A52" s="86"/>
      <c r="B52" s="85" t="s">
        <v>74</v>
      </c>
      <c r="C52" s="84">
        <v>21</v>
      </c>
      <c r="D52" s="83">
        <v>18</v>
      </c>
      <c r="E52" s="82"/>
      <c r="F52" s="81">
        <f>IF(C52&gt;D52,1,0)</f>
        <v>1</v>
      </c>
      <c r="G52" s="81"/>
      <c r="H52" s="81"/>
      <c r="I52" s="81"/>
      <c r="J52" s="81">
        <f>IF(D52&gt;C52,1,0)</f>
        <v>0</v>
      </c>
      <c r="K52" s="81"/>
      <c r="L52" s="81"/>
      <c r="M52" s="81"/>
      <c r="N52" s="80"/>
      <c r="O52" s="48"/>
    </row>
    <row r="53" spans="1:15" ht="30" customHeight="1" x14ac:dyDescent="0.35">
      <c r="A53" s="86"/>
      <c r="B53" s="85" t="s">
        <v>73</v>
      </c>
      <c r="C53" s="84">
        <v>21</v>
      </c>
      <c r="D53" s="83">
        <v>13</v>
      </c>
      <c r="E53" s="82"/>
      <c r="F53" s="81"/>
      <c r="G53" s="81"/>
      <c r="H53" s="81"/>
      <c r="I53" s="81"/>
      <c r="J53" s="81"/>
      <c r="K53" s="81">
        <f>IF(C53&gt;D53,1,0)</f>
        <v>1</v>
      </c>
      <c r="L53" s="81"/>
      <c r="M53" s="81"/>
      <c r="N53" s="80">
        <f>IF(D53&gt;C53,1,0)</f>
        <v>0</v>
      </c>
      <c r="O53" s="48"/>
    </row>
    <row r="54" spans="1:15" ht="30" customHeight="1" thickBot="1" x14ac:dyDescent="0.4">
      <c r="A54" s="100"/>
      <c r="B54" s="99" t="s">
        <v>72</v>
      </c>
      <c r="C54" s="98">
        <v>16</v>
      </c>
      <c r="D54" s="97">
        <v>21</v>
      </c>
      <c r="E54" s="96"/>
      <c r="F54" s="95"/>
      <c r="G54" s="95"/>
      <c r="H54" s="95"/>
      <c r="I54" s="95"/>
      <c r="J54" s="95"/>
      <c r="K54" s="95"/>
      <c r="L54" s="95">
        <f>IF(C54&gt;D54,1,0)</f>
        <v>0</v>
      </c>
      <c r="M54" s="95">
        <f>IF(D54&gt;C54,1,0)</f>
        <v>1</v>
      </c>
      <c r="N54" s="94"/>
      <c r="O54" s="48"/>
    </row>
    <row r="55" spans="1:15" ht="30" customHeight="1" thickTop="1" x14ac:dyDescent="0.35">
      <c r="A55" s="107"/>
      <c r="B55" s="106" t="s">
        <v>71</v>
      </c>
      <c r="C55" s="105">
        <v>16</v>
      </c>
      <c r="D55" s="104">
        <v>21</v>
      </c>
      <c r="E55" s="103">
        <f>IF(C55&gt;D55,1,0)</f>
        <v>0</v>
      </c>
      <c r="F55" s="102"/>
      <c r="G55" s="102">
        <f>IF(D55&gt;C55,1,0)</f>
        <v>1</v>
      </c>
      <c r="H55" s="102"/>
      <c r="I55" s="102"/>
      <c r="J55" s="102"/>
      <c r="K55" s="102"/>
      <c r="L55" s="102"/>
      <c r="M55" s="102"/>
      <c r="N55" s="101"/>
      <c r="O55" s="48"/>
    </row>
    <row r="56" spans="1:15" ht="30" customHeight="1" x14ac:dyDescent="0.35">
      <c r="A56" s="167"/>
      <c r="B56" s="85" t="s">
        <v>70</v>
      </c>
      <c r="C56" s="84">
        <v>17</v>
      </c>
      <c r="D56" s="83">
        <v>21</v>
      </c>
      <c r="E56" s="82"/>
      <c r="F56" s="81">
        <f>IF(C56&gt;D56,1,0)</f>
        <v>0</v>
      </c>
      <c r="G56" s="81"/>
      <c r="H56" s="81">
        <f>IF(D56&gt;C56,1,0)</f>
        <v>1</v>
      </c>
      <c r="I56" s="81"/>
      <c r="J56" s="81"/>
      <c r="K56" s="81"/>
      <c r="L56" s="81"/>
      <c r="M56" s="81"/>
      <c r="N56" s="80"/>
      <c r="O56" s="48"/>
    </row>
    <row r="57" spans="1:15" ht="30" customHeight="1" x14ac:dyDescent="0.35">
      <c r="A57" s="167"/>
      <c r="B57" s="85" t="s">
        <v>69</v>
      </c>
      <c r="C57" s="84">
        <v>15</v>
      </c>
      <c r="D57" s="83">
        <v>21</v>
      </c>
      <c r="E57" s="82"/>
      <c r="F57" s="81"/>
      <c r="G57" s="81"/>
      <c r="H57" s="81"/>
      <c r="I57" s="81">
        <f>IF(C57&gt;D57,1,0)</f>
        <v>0</v>
      </c>
      <c r="J57" s="81"/>
      <c r="K57" s="81"/>
      <c r="L57" s="81"/>
      <c r="M57" s="81"/>
      <c r="N57" s="80">
        <f>IF(D57&gt;C57,1,0)</f>
        <v>1</v>
      </c>
      <c r="O57" s="48"/>
    </row>
    <row r="58" spans="1:15" ht="30" customHeight="1" x14ac:dyDescent="0.35">
      <c r="A58" s="167"/>
      <c r="B58" s="85" t="s">
        <v>68</v>
      </c>
      <c r="C58" s="84">
        <v>6</v>
      </c>
      <c r="D58" s="83">
        <v>21</v>
      </c>
      <c r="E58" s="82"/>
      <c r="F58" s="81"/>
      <c r="G58" s="81"/>
      <c r="H58" s="81"/>
      <c r="I58" s="81"/>
      <c r="J58" s="81">
        <f>IF(C58&gt;D58,1,0)</f>
        <v>0</v>
      </c>
      <c r="K58" s="81"/>
      <c r="L58" s="81"/>
      <c r="M58" s="81">
        <f>IF(D58&gt;C58,1,0)</f>
        <v>1</v>
      </c>
      <c r="N58" s="80"/>
      <c r="O58" s="48"/>
    </row>
    <row r="59" spans="1:15" ht="30" customHeight="1" thickBot="1" x14ac:dyDescent="0.4">
      <c r="A59" s="169"/>
      <c r="B59" s="99" t="s">
        <v>67</v>
      </c>
      <c r="C59" s="98">
        <v>21</v>
      </c>
      <c r="D59" s="97">
        <v>16</v>
      </c>
      <c r="E59" s="96"/>
      <c r="F59" s="95"/>
      <c r="G59" s="95"/>
      <c r="H59" s="95"/>
      <c r="I59" s="95"/>
      <c r="J59" s="95"/>
      <c r="K59" s="95">
        <f>IF(C59&gt;D59,1,0)</f>
        <v>1</v>
      </c>
      <c r="L59" s="95">
        <f>IF(D59&gt;C59,1,0)</f>
        <v>0</v>
      </c>
      <c r="M59" s="95"/>
      <c r="N59" s="94"/>
      <c r="O59" s="48"/>
    </row>
    <row r="60" spans="1:15" ht="30" customHeight="1" thickTop="1" x14ac:dyDescent="0.35">
      <c r="A60" s="168"/>
      <c r="B60" s="92" t="s">
        <v>66</v>
      </c>
      <c r="C60" s="91">
        <v>10</v>
      </c>
      <c r="D60" s="90">
        <v>21</v>
      </c>
      <c r="E60" s="89">
        <f>IF(C60&gt;D60,1,0)</f>
        <v>0</v>
      </c>
      <c r="F60" s="88">
        <f>IF(D60&gt;C60,1,0)</f>
        <v>1</v>
      </c>
      <c r="G60" s="88"/>
      <c r="H60" s="88"/>
      <c r="I60" s="88"/>
      <c r="J60" s="88"/>
      <c r="K60" s="88"/>
      <c r="L60" s="88"/>
      <c r="M60" s="88"/>
      <c r="N60" s="87"/>
      <c r="O60" s="48"/>
    </row>
    <row r="61" spans="1:15" ht="30" customHeight="1" x14ac:dyDescent="0.35">
      <c r="A61" s="167"/>
      <c r="B61" s="85" t="s">
        <v>65</v>
      </c>
      <c r="C61" s="84">
        <v>15</v>
      </c>
      <c r="D61" s="83">
        <v>21</v>
      </c>
      <c r="E61" s="82"/>
      <c r="F61" s="81"/>
      <c r="G61" s="81">
        <f>IF(C61&gt;D61,1,0)</f>
        <v>0</v>
      </c>
      <c r="H61" s="81"/>
      <c r="I61" s="81"/>
      <c r="J61" s="81"/>
      <c r="K61" s="81"/>
      <c r="L61" s="81"/>
      <c r="M61" s="81"/>
      <c r="N61" s="80">
        <f>IF(D61&gt;C61,1,0)</f>
        <v>1</v>
      </c>
      <c r="O61" s="48"/>
    </row>
    <row r="62" spans="1:15" ht="30" customHeight="1" x14ac:dyDescent="0.35">
      <c r="A62" s="167"/>
      <c r="B62" s="85" t="s">
        <v>64</v>
      </c>
      <c r="C62" s="84">
        <v>21</v>
      </c>
      <c r="D62" s="83">
        <v>19</v>
      </c>
      <c r="E62" s="82"/>
      <c r="F62" s="81"/>
      <c r="G62" s="81"/>
      <c r="H62" s="81">
        <f>IF(C62&gt;D62,1,0)</f>
        <v>1</v>
      </c>
      <c r="I62" s="81"/>
      <c r="J62" s="81"/>
      <c r="K62" s="81"/>
      <c r="L62" s="81"/>
      <c r="M62" s="81">
        <f>IF(D62&gt;C62,1,0)</f>
        <v>0</v>
      </c>
      <c r="N62" s="80"/>
      <c r="O62" s="48"/>
    </row>
    <row r="63" spans="1:15" ht="30" customHeight="1" x14ac:dyDescent="0.35">
      <c r="A63" s="167"/>
      <c r="B63" s="85" t="s">
        <v>63</v>
      </c>
      <c r="C63" s="84">
        <v>16</v>
      </c>
      <c r="D63" s="83">
        <v>21</v>
      </c>
      <c r="E63" s="82"/>
      <c r="F63" s="81"/>
      <c r="G63" s="81"/>
      <c r="H63" s="81"/>
      <c r="I63" s="81">
        <f>IF(C63&gt;D63,1,0)</f>
        <v>0</v>
      </c>
      <c r="J63" s="81"/>
      <c r="K63" s="81"/>
      <c r="L63" s="81">
        <f>IF(D63&gt;C63,1,0)</f>
        <v>1</v>
      </c>
      <c r="M63" s="81"/>
      <c r="N63" s="80"/>
      <c r="O63" s="48"/>
    </row>
    <row r="64" spans="1:15" ht="30" customHeight="1" thickBot="1" x14ac:dyDescent="0.4">
      <c r="A64" s="166"/>
      <c r="B64" s="78" t="s">
        <v>62</v>
      </c>
      <c r="C64" s="77">
        <v>6</v>
      </c>
      <c r="D64" s="76">
        <v>21</v>
      </c>
      <c r="E64" s="75"/>
      <c r="F64" s="74"/>
      <c r="G64" s="74"/>
      <c r="H64" s="74"/>
      <c r="I64" s="74"/>
      <c r="J64" s="74">
        <f>IF(C64&gt;D64,1,0)</f>
        <v>0</v>
      </c>
      <c r="K64" s="74">
        <f>IF(D64&gt;C64,1,0)</f>
        <v>1</v>
      </c>
      <c r="L64" s="74"/>
      <c r="M64" s="74"/>
      <c r="N64" s="73"/>
      <c r="O64" s="48"/>
    </row>
    <row r="65" spans="1:15" ht="30" customHeight="1" thickTop="1" thickBot="1" x14ac:dyDescent="0.4">
      <c r="A65" s="72" t="s">
        <v>61</v>
      </c>
      <c r="B65" s="71" t="s">
        <v>60</v>
      </c>
      <c r="C65" s="70" t="s">
        <v>56</v>
      </c>
      <c r="D65" s="68" t="s">
        <v>56</v>
      </c>
      <c r="E65" s="70">
        <f t="shared" ref="E65:N65" si="0">SUM(E20:E64)</f>
        <v>1</v>
      </c>
      <c r="F65" s="69">
        <f t="shared" si="0"/>
        <v>5</v>
      </c>
      <c r="G65" s="69">
        <f t="shared" si="0"/>
        <v>2</v>
      </c>
      <c r="H65" s="69">
        <f t="shared" si="0"/>
        <v>8</v>
      </c>
      <c r="I65" s="69">
        <f t="shared" si="0"/>
        <v>3</v>
      </c>
      <c r="J65" s="69">
        <f t="shared" si="0"/>
        <v>1</v>
      </c>
      <c r="K65" s="69">
        <f t="shared" si="0"/>
        <v>8</v>
      </c>
      <c r="L65" s="69">
        <f t="shared" si="0"/>
        <v>4</v>
      </c>
      <c r="M65" s="69">
        <f t="shared" si="0"/>
        <v>6</v>
      </c>
      <c r="N65" s="68">
        <f t="shared" si="0"/>
        <v>7</v>
      </c>
      <c r="O65" s="48"/>
    </row>
    <row r="66" spans="1:15" ht="50.1" customHeight="1" thickTop="1" thickBot="1" x14ac:dyDescent="0.4">
      <c r="A66" s="67" t="s">
        <v>59</v>
      </c>
      <c r="B66" s="67"/>
      <c r="C66" s="66" t="s">
        <v>56</v>
      </c>
      <c r="D66" s="65" t="s">
        <v>56</v>
      </c>
      <c r="E66" s="64" t="str">
        <f>G5</f>
        <v>All Saints</v>
      </c>
      <c r="F66" s="63" t="str">
        <f>G6</f>
        <v>Bishop Carroll</v>
      </c>
      <c r="G66" s="63" t="str">
        <f>G7</f>
        <v>Bishop O'Byrne</v>
      </c>
      <c r="H66" s="63" t="str">
        <f>G8</f>
        <v>Bowness</v>
      </c>
      <c r="I66" s="63" t="str">
        <f>G9</f>
        <v>Father Lacombe</v>
      </c>
      <c r="J66" s="63" t="str">
        <f>G10</f>
        <v>Henry Wise Wood</v>
      </c>
      <c r="K66" s="63" t="str">
        <f>G11</f>
        <v>Lester B. Pearson</v>
      </c>
      <c r="L66" s="63" t="str">
        <f>G12</f>
        <v>Notre Dame</v>
      </c>
      <c r="M66" s="63" t="str">
        <f>G13</f>
        <v>St. Francis</v>
      </c>
      <c r="N66" s="62" t="str">
        <f>G14</f>
        <v>St. Mary's</v>
      </c>
      <c r="O66" s="48"/>
    </row>
    <row r="67" spans="1:15" ht="30" customHeight="1" thickTop="1" thickBot="1" x14ac:dyDescent="0.4">
      <c r="A67" s="61" t="s">
        <v>58</v>
      </c>
      <c r="B67" s="61"/>
      <c r="C67" s="60" t="s">
        <v>56</v>
      </c>
      <c r="D67" s="59" t="s">
        <v>56</v>
      </c>
      <c r="E67" s="58">
        <f t="shared" ref="E67:N67" si="1">RANK(E65,$E$65:$N$65,0)</f>
        <v>9</v>
      </c>
      <c r="F67" s="57">
        <f t="shared" si="1"/>
        <v>5</v>
      </c>
      <c r="G67" s="57">
        <f t="shared" si="1"/>
        <v>8</v>
      </c>
      <c r="H67" s="57">
        <f t="shared" si="1"/>
        <v>1</v>
      </c>
      <c r="I67" s="57">
        <f t="shared" si="1"/>
        <v>7</v>
      </c>
      <c r="J67" s="57">
        <f t="shared" si="1"/>
        <v>9</v>
      </c>
      <c r="K67" s="57">
        <f t="shared" si="1"/>
        <v>1</v>
      </c>
      <c r="L67" s="57">
        <f t="shared" si="1"/>
        <v>6</v>
      </c>
      <c r="M67" s="57">
        <f t="shared" si="1"/>
        <v>4</v>
      </c>
      <c r="N67" s="56">
        <f t="shared" si="1"/>
        <v>3</v>
      </c>
      <c r="O67" s="48"/>
    </row>
    <row r="68" spans="1:15" ht="30" customHeight="1" thickTop="1" thickBot="1" x14ac:dyDescent="0.4">
      <c r="A68" s="55" t="s">
        <v>57</v>
      </c>
      <c r="B68" s="54"/>
      <c r="C68" s="53" t="s">
        <v>56</v>
      </c>
      <c r="D68" s="52" t="s">
        <v>56</v>
      </c>
      <c r="E68" s="51">
        <v>9</v>
      </c>
      <c r="F68" s="50"/>
      <c r="G68" s="50"/>
      <c r="H68" s="50">
        <v>1</v>
      </c>
      <c r="I68" s="50"/>
      <c r="J68" s="50">
        <v>10</v>
      </c>
      <c r="K68" s="50">
        <v>2</v>
      </c>
      <c r="L68" s="50"/>
      <c r="M68" s="50">
        <v>4</v>
      </c>
      <c r="N68" s="49">
        <v>3</v>
      </c>
      <c r="O68" s="48"/>
    </row>
    <row r="69" spans="1:15" ht="30" customHeight="1" thickTop="1" x14ac:dyDescent="0.35">
      <c r="A69" s="244" t="s">
        <v>55</v>
      </c>
      <c r="B69" s="245"/>
      <c r="C69" s="250" t="s">
        <v>486</v>
      </c>
      <c r="D69" s="251"/>
      <c r="E69" s="251"/>
      <c r="F69" s="251"/>
      <c r="G69" s="251"/>
      <c r="H69" s="251"/>
      <c r="I69" s="251"/>
      <c r="J69" s="251"/>
      <c r="K69" s="251"/>
      <c r="L69" s="251"/>
      <c r="M69" s="251"/>
      <c r="N69" s="252"/>
      <c r="O69" s="47"/>
    </row>
    <row r="70" spans="1:15" ht="30" customHeight="1" x14ac:dyDescent="0.2">
      <c r="A70" s="246"/>
      <c r="B70" s="247"/>
      <c r="C70" s="253"/>
      <c r="D70" s="254"/>
      <c r="E70" s="254"/>
      <c r="F70" s="254"/>
      <c r="G70" s="254"/>
      <c r="H70" s="254"/>
      <c r="I70" s="254"/>
      <c r="J70" s="254"/>
      <c r="K70" s="254"/>
      <c r="L70" s="254"/>
      <c r="M70" s="254"/>
      <c r="N70" s="255"/>
    </row>
    <row r="71" spans="1:15" ht="30" customHeight="1" x14ac:dyDescent="0.2">
      <c r="A71" s="246"/>
      <c r="B71" s="247"/>
      <c r="C71" s="253"/>
      <c r="D71" s="254"/>
      <c r="E71" s="254"/>
      <c r="F71" s="254"/>
      <c r="G71" s="254"/>
      <c r="H71" s="254"/>
      <c r="I71" s="254"/>
      <c r="J71" s="254"/>
      <c r="K71" s="254"/>
      <c r="L71" s="254"/>
      <c r="M71" s="254"/>
      <c r="N71" s="255"/>
    </row>
    <row r="72" spans="1:15" ht="30" customHeight="1" thickBot="1" x14ac:dyDescent="0.25">
      <c r="A72" s="248"/>
      <c r="B72" s="249"/>
      <c r="C72" s="256"/>
      <c r="D72" s="257"/>
      <c r="E72" s="257"/>
      <c r="F72" s="257"/>
      <c r="G72" s="257"/>
      <c r="H72" s="257"/>
      <c r="I72" s="257"/>
      <c r="J72" s="257"/>
      <c r="K72" s="257"/>
      <c r="L72" s="257"/>
      <c r="M72" s="257"/>
      <c r="N72" s="258"/>
    </row>
    <row r="73" spans="1:15" ht="15" thickTop="1" x14ac:dyDescent="0.2"/>
  </sheetData>
  <sheetProtection algorithmName="SHA-512" hashValue="1e2OhDFTxV9T4Uf054U12sq3XDI5g5rImsnAd1TiaIeORUZdnoKezFZFdzAp6SkO84bNKrlLDujEinacbgZvrw==" saltValue="lcN2+CabalUbOhOY5GWTIQ==" spinCount="100000" sheet="1" objects="1" scenarios="1"/>
  <mergeCells count="32">
    <mergeCell ref="L12:M12"/>
    <mergeCell ref="L13:M13"/>
    <mergeCell ref="A69:B72"/>
    <mergeCell ref="C69:N72"/>
    <mergeCell ref="F4:G4"/>
    <mergeCell ref="I17:I18"/>
    <mergeCell ref="J17:J18"/>
    <mergeCell ref="K17:K18"/>
    <mergeCell ref="L17:L18"/>
    <mergeCell ref="M17:M18"/>
    <mergeCell ref="C16:D18"/>
    <mergeCell ref="E17:E18"/>
    <mergeCell ref="F17:F18"/>
    <mergeCell ref="G17:G18"/>
    <mergeCell ref="H17:H18"/>
    <mergeCell ref="B9:D9"/>
    <mergeCell ref="N17:N18"/>
    <mergeCell ref="L14:M14"/>
    <mergeCell ref="B10:D10"/>
    <mergeCell ref="B11:D11"/>
    <mergeCell ref="L3:M3"/>
    <mergeCell ref="L4:M4"/>
    <mergeCell ref="L5:M5"/>
    <mergeCell ref="L6:M6"/>
    <mergeCell ref="L7:M7"/>
    <mergeCell ref="H3:K3"/>
    <mergeCell ref="F3:G3"/>
    <mergeCell ref="B8:D8"/>
    <mergeCell ref="L8:M8"/>
    <mergeCell ref="L9:M9"/>
    <mergeCell ref="L10:M10"/>
    <mergeCell ref="L11:M11"/>
  </mergeCells>
  <conditionalFormatting sqref="L5:M14">
    <cfRule type="notContainsBlanks" dxfId="246" priority="6">
      <formula>LEN(TRIM(L5))&gt;0</formula>
    </cfRule>
    <cfRule type="containsBlanks" dxfId="245" priority="7">
      <formula>LEN(TRIM(L5))=0</formula>
    </cfRule>
  </conditionalFormatting>
  <conditionalFormatting sqref="E20:N64">
    <cfRule type="cellIs" dxfId="244" priority="1" operator="equal">
      <formula>1</formula>
    </cfRule>
    <cfRule type="containsBlanks" dxfId="243" priority="5">
      <formula>LEN(TRIM(E20))=0</formula>
    </cfRule>
  </conditionalFormatting>
  <conditionalFormatting sqref="C20:C64">
    <cfRule type="expression" dxfId="242" priority="4">
      <formula>C20&gt;D20</formula>
    </cfRule>
  </conditionalFormatting>
  <conditionalFormatting sqref="D20:D64">
    <cfRule type="expression" dxfId="241" priority="3">
      <formula>D20&gt;C20</formula>
    </cfRule>
  </conditionalFormatting>
  <conditionalFormatting sqref="E67:N67">
    <cfRule type="duplicateValues" dxfId="240" priority="2"/>
  </conditionalFormatting>
  <pageMargins left="0.7" right="0.7" top="0.75" bottom="0.75" header="0.3" footer="0.3"/>
  <pageSetup scale="22" orientation="portrait" verticalDpi="0" r:id="rId1"/>
  <colBreaks count="1" manualBreakCount="1">
    <brk id="14" max="7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A632D-C093-4563-A6C5-419F95AB1B9B}">
  <sheetPr>
    <tabColor rgb="FF00B050"/>
  </sheetPr>
  <dimension ref="A1:O74"/>
  <sheetViews>
    <sheetView zoomScale="42" zoomScaleNormal="42" workbookViewId="0">
      <selection activeCell="E6" sqref="E6"/>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555</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55" t="s">
        <v>159</v>
      </c>
      <c r="C4" s="154" t="s">
        <v>158</v>
      </c>
      <c r="D4" s="153" t="s">
        <v>157</v>
      </c>
      <c r="F4" s="259"/>
      <c r="G4" s="260"/>
      <c r="H4" s="152" t="s">
        <v>156</v>
      </c>
      <c r="I4" s="151" t="s">
        <v>155</v>
      </c>
      <c r="J4" s="152" t="s">
        <v>156</v>
      </c>
      <c r="K4" s="151" t="s">
        <v>155</v>
      </c>
      <c r="L4" s="286" t="s">
        <v>154</v>
      </c>
      <c r="M4" s="287"/>
    </row>
    <row r="5" spans="1:15" ht="24.95" customHeight="1" thickTop="1" x14ac:dyDescent="0.35">
      <c r="A5" s="150" t="s">
        <v>153</v>
      </c>
      <c r="B5" s="149" t="s">
        <v>152</v>
      </c>
      <c r="C5" s="148" t="s">
        <v>151</v>
      </c>
      <c r="D5" s="147" t="s">
        <v>150</v>
      </c>
      <c r="F5" s="146">
        <v>1</v>
      </c>
      <c r="G5" s="145" t="s">
        <v>31</v>
      </c>
      <c r="H5" s="222" t="s">
        <v>380</v>
      </c>
      <c r="I5" s="221"/>
      <c r="J5" s="222"/>
      <c r="K5" s="221"/>
      <c r="L5" s="288"/>
      <c r="M5" s="289"/>
    </row>
    <row r="6" spans="1:15" ht="24.95" customHeight="1" thickBot="1" x14ac:dyDescent="0.4">
      <c r="A6" s="140" t="s">
        <v>146</v>
      </c>
      <c r="B6" s="139" t="s">
        <v>145</v>
      </c>
      <c r="C6" s="138"/>
      <c r="D6" s="137" t="s">
        <v>144</v>
      </c>
      <c r="F6" s="132">
        <v>2</v>
      </c>
      <c r="G6" s="220" t="s">
        <v>38</v>
      </c>
      <c r="H6" s="130" t="s">
        <v>554</v>
      </c>
      <c r="I6" s="129" t="s">
        <v>553</v>
      </c>
      <c r="J6" s="128"/>
      <c r="K6" s="135"/>
      <c r="L6" s="242" t="s">
        <v>552</v>
      </c>
      <c r="M6" s="243"/>
    </row>
    <row r="7" spans="1:15" ht="24.95" customHeight="1" thickTop="1" thickBot="1" x14ac:dyDescent="0.4">
      <c r="F7" s="132">
        <v>3</v>
      </c>
      <c r="G7" s="131" t="s">
        <v>37</v>
      </c>
      <c r="H7" s="130" t="s">
        <v>551</v>
      </c>
      <c r="I7" s="129" t="s">
        <v>550</v>
      </c>
      <c r="J7" s="128"/>
      <c r="K7" s="135"/>
      <c r="L7" s="242" t="s">
        <v>549</v>
      </c>
      <c r="M7" s="243"/>
    </row>
    <row r="8" spans="1:15" ht="24.95" customHeight="1" thickTop="1" x14ac:dyDescent="0.35">
      <c r="A8" s="136" t="s">
        <v>137</v>
      </c>
      <c r="B8" s="283" t="s">
        <v>539</v>
      </c>
      <c r="C8" s="284"/>
      <c r="D8" s="285"/>
      <c r="F8" s="132">
        <v>4</v>
      </c>
      <c r="G8" s="131" t="s">
        <v>509</v>
      </c>
      <c r="H8" s="130" t="s">
        <v>548</v>
      </c>
      <c r="I8" s="129" t="s">
        <v>510</v>
      </c>
      <c r="J8" s="128"/>
      <c r="K8" s="135"/>
      <c r="L8" s="242" t="s">
        <v>547</v>
      </c>
      <c r="M8" s="243"/>
    </row>
    <row r="9" spans="1:15" ht="24.95" customHeight="1" x14ac:dyDescent="0.35">
      <c r="A9" s="134" t="s">
        <v>134</v>
      </c>
      <c r="B9" s="267" t="s">
        <v>536</v>
      </c>
      <c r="C9" s="268"/>
      <c r="D9" s="269"/>
      <c r="F9" s="132">
        <v>5</v>
      </c>
      <c r="G9" s="131" t="s">
        <v>29</v>
      </c>
      <c r="H9" s="130" t="s">
        <v>244</v>
      </c>
      <c r="I9" s="129" t="s">
        <v>546</v>
      </c>
      <c r="J9" s="128"/>
      <c r="K9" s="135"/>
      <c r="L9" s="242" t="s">
        <v>545</v>
      </c>
      <c r="M9" s="243"/>
    </row>
    <row r="10" spans="1:15" ht="24.95" customHeight="1" x14ac:dyDescent="0.35">
      <c r="A10" s="134" t="s">
        <v>129</v>
      </c>
      <c r="B10" s="267" t="s">
        <v>544</v>
      </c>
      <c r="C10" s="268"/>
      <c r="D10" s="269"/>
      <c r="F10" s="132">
        <v>6</v>
      </c>
      <c r="G10" s="131" t="s">
        <v>543</v>
      </c>
      <c r="H10" s="130" t="s">
        <v>542</v>
      </c>
      <c r="I10" s="129" t="s">
        <v>541</v>
      </c>
      <c r="J10" s="128"/>
      <c r="K10" s="127"/>
      <c r="L10" s="242" t="s">
        <v>540</v>
      </c>
      <c r="M10" s="243"/>
    </row>
    <row r="11" spans="1:15" ht="24.95" customHeight="1" thickBot="1" x14ac:dyDescent="0.4">
      <c r="A11" s="133" t="s">
        <v>125</v>
      </c>
      <c r="B11" s="270" t="s">
        <v>539</v>
      </c>
      <c r="C11" s="271"/>
      <c r="D11" s="272"/>
      <c r="F11" s="132">
        <v>7</v>
      </c>
      <c r="G11" s="131" t="s">
        <v>34</v>
      </c>
      <c r="H11" s="130" t="s">
        <v>538</v>
      </c>
      <c r="I11" s="129" t="s">
        <v>537</v>
      </c>
      <c r="J11" s="128"/>
      <c r="K11" s="127"/>
      <c r="L11" s="242" t="s">
        <v>536</v>
      </c>
      <c r="M11" s="243"/>
    </row>
    <row r="12" spans="1:15" ht="24.95" customHeight="1" thickTop="1" x14ac:dyDescent="0.35">
      <c r="F12" s="132">
        <v>8</v>
      </c>
      <c r="G12" s="131" t="s">
        <v>36</v>
      </c>
      <c r="H12" s="130" t="s">
        <v>535</v>
      </c>
      <c r="I12" s="129" t="s">
        <v>534</v>
      </c>
      <c r="J12" s="128"/>
      <c r="K12" s="127"/>
      <c r="L12" s="242" t="s">
        <v>533</v>
      </c>
      <c r="M12" s="243"/>
    </row>
    <row r="13" spans="1:15" ht="24.95" customHeight="1" x14ac:dyDescent="0.35">
      <c r="F13" s="132">
        <v>9</v>
      </c>
      <c r="G13" s="131" t="s">
        <v>41</v>
      </c>
      <c r="H13" s="130" t="s">
        <v>532</v>
      </c>
      <c r="I13" s="129" t="s">
        <v>531</v>
      </c>
      <c r="J13" s="128"/>
      <c r="K13" s="127"/>
      <c r="L13" s="242" t="s">
        <v>530</v>
      </c>
      <c r="M13" s="243"/>
    </row>
    <row r="14" spans="1:15" ht="24.95" customHeight="1" x14ac:dyDescent="0.35">
      <c r="F14" s="219">
        <v>10</v>
      </c>
      <c r="G14" s="131" t="s">
        <v>43</v>
      </c>
      <c r="H14" s="218" t="s">
        <v>529</v>
      </c>
      <c r="I14" s="217" t="s">
        <v>528</v>
      </c>
      <c r="J14" s="216"/>
      <c r="K14" s="215"/>
      <c r="L14" s="305" t="s">
        <v>527</v>
      </c>
      <c r="M14" s="306"/>
    </row>
    <row r="15" spans="1:15" ht="24.95" customHeight="1" thickBot="1" x14ac:dyDescent="0.4">
      <c r="F15" s="126">
        <v>11</v>
      </c>
      <c r="G15" s="125" t="s">
        <v>526</v>
      </c>
      <c r="H15" s="124" t="s">
        <v>525</v>
      </c>
      <c r="I15" s="123" t="s">
        <v>524</v>
      </c>
      <c r="J15" s="122"/>
      <c r="K15" s="121"/>
      <c r="L15" s="265" t="s">
        <v>523</v>
      </c>
      <c r="M15" s="266"/>
    </row>
    <row r="16" spans="1:15" ht="15.75" thickTop="1" thickBot="1" x14ac:dyDescent="0.25"/>
    <row r="17" spans="1:15" ht="24.95" customHeight="1" thickTop="1" x14ac:dyDescent="0.35">
      <c r="A17" s="120"/>
      <c r="B17" s="120" t="s">
        <v>114</v>
      </c>
      <c r="C17" s="275" t="s">
        <v>113</v>
      </c>
      <c r="D17" s="276"/>
      <c r="E17" s="119">
        <v>1</v>
      </c>
      <c r="F17" s="118">
        <v>2</v>
      </c>
      <c r="G17" s="118">
        <v>3</v>
      </c>
      <c r="H17" s="118">
        <v>4</v>
      </c>
      <c r="I17" s="118">
        <v>5</v>
      </c>
      <c r="J17" s="118">
        <v>6</v>
      </c>
      <c r="K17" s="118">
        <v>7</v>
      </c>
      <c r="L17" s="118">
        <v>8</v>
      </c>
      <c r="M17" s="118">
        <v>9</v>
      </c>
      <c r="N17" s="214">
        <v>10</v>
      </c>
      <c r="O17" s="117">
        <v>11</v>
      </c>
    </row>
    <row r="18" spans="1:15" ht="24.95" customHeight="1" x14ac:dyDescent="0.35">
      <c r="A18" s="116"/>
      <c r="B18" s="116"/>
      <c r="C18" s="277"/>
      <c r="D18" s="278"/>
      <c r="E18" s="281" t="str">
        <f>G5</f>
        <v>Centennial</v>
      </c>
      <c r="F18" s="261" t="str">
        <f>G6</f>
        <v>Central Memorial</v>
      </c>
      <c r="G18" s="261" t="str">
        <f>G7</f>
        <v>James Fowler</v>
      </c>
      <c r="H18" s="261" t="str">
        <f>G8</f>
        <v>Joane Cardinal Schubert</v>
      </c>
      <c r="I18" s="261" t="str">
        <f>G9</f>
        <v>Lord Beaverbrook</v>
      </c>
      <c r="J18" s="261" t="str">
        <f>G10</f>
        <v>Our Lady of the Rockies</v>
      </c>
      <c r="K18" s="261" t="str">
        <f>G11</f>
        <v>Queen Elizabeth</v>
      </c>
      <c r="L18" s="261" t="str">
        <f>G12</f>
        <v>Robert Thirsk</v>
      </c>
      <c r="M18" s="261" t="str">
        <f>G13</f>
        <v>St. Gabriel</v>
      </c>
      <c r="N18" s="303" t="str">
        <f>G14</f>
        <v>St. Martin de Porres</v>
      </c>
      <c r="O18" s="301" t="str">
        <f>G15</f>
        <v>St. Timothy</v>
      </c>
    </row>
    <row r="19" spans="1:15" ht="24.95" customHeight="1" thickBot="1" x14ac:dyDescent="0.4">
      <c r="A19" s="115" t="s">
        <v>112</v>
      </c>
      <c r="B19" s="115" t="s">
        <v>56</v>
      </c>
      <c r="C19" s="279"/>
      <c r="D19" s="280"/>
      <c r="E19" s="282"/>
      <c r="F19" s="262"/>
      <c r="G19" s="262"/>
      <c r="H19" s="262"/>
      <c r="I19" s="262"/>
      <c r="J19" s="262"/>
      <c r="K19" s="262"/>
      <c r="L19" s="262"/>
      <c r="M19" s="262"/>
      <c r="N19" s="304"/>
      <c r="O19" s="302"/>
    </row>
    <row r="20" spans="1:15" ht="24.95" customHeight="1" thickTop="1" thickBot="1" x14ac:dyDescent="0.4">
      <c r="A20" s="114" t="s">
        <v>111</v>
      </c>
      <c r="B20" s="114" t="s">
        <v>110</v>
      </c>
      <c r="C20" s="113" t="s">
        <v>109</v>
      </c>
      <c r="D20" s="112" t="s">
        <v>108</v>
      </c>
      <c r="E20" s="111" t="s">
        <v>107</v>
      </c>
      <c r="F20" s="110"/>
      <c r="G20" s="110"/>
      <c r="H20" s="110"/>
      <c r="I20" s="110"/>
      <c r="J20" s="110"/>
      <c r="K20" s="110"/>
      <c r="L20" s="110"/>
      <c r="M20" s="110"/>
      <c r="N20" s="110"/>
      <c r="O20" s="213"/>
    </row>
    <row r="21" spans="1:15" ht="30" customHeight="1" thickTop="1" x14ac:dyDescent="0.35">
      <c r="A21" s="107"/>
      <c r="B21" s="106" t="s">
        <v>522</v>
      </c>
      <c r="C21" s="105">
        <v>21</v>
      </c>
      <c r="D21" s="104">
        <v>7</v>
      </c>
      <c r="E21" s="103"/>
      <c r="F21" s="102">
        <f>IF(C21&gt;D21,1,0)</f>
        <v>1</v>
      </c>
      <c r="G21" s="102"/>
      <c r="H21" s="102"/>
      <c r="I21" s="102"/>
      <c r="J21" s="102"/>
      <c r="K21" s="102"/>
      <c r="L21" s="102"/>
      <c r="M21" s="102"/>
      <c r="N21" s="212"/>
      <c r="O21" s="101">
        <f>IF(D21&gt;C21,1,0)</f>
        <v>0</v>
      </c>
    </row>
    <row r="22" spans="1:15" ht="30" customHeight="1" x14ac:dyDescent="0.35">
      <c r="A22" s="86"/>
      <c r="B22" s="85" t="s">
        <v>65</v>
      </c>
      <c r="C22" s="84">
        <v>2</v>
      </c>
      <c r="D22" s="83">
        <v>21</v>
      </c>
      <c r="E22" s="82"/>
      <c r="F22" s="81"/>
      <c r="G22" s="81">
        <f>IF(C22&gt;D22,1,0)</f>
        <v>0</v>
      </c>
      <c r="H22" s="81"/>
      <c r="I22" s="81"/>
      <c r="J22" s="81"/>
      <c r="K22" s="81"/>
      <c r="L22" s="81"/>
      <c r="M22" s="81"/>
      <c r="N22" s="211">
        <f>IF(D22&gt;C22,1,0)</f>
        <v>1</v>
      </c>
      <c r="O22" s="80"/>
    </row>
    <row r="23" spans="1:15" ht="30" customHeight="1" x14ac:dyDescent="0.35">
      <c r="A23" s="86"/>
      <c r="B23" s="85" t="s">
        <v>64</v>
      </c>
      <c r="C23" s="84">
        <v>21</v>
      </c>
      <c r="D23" s="83">
        <v>14</v>
      </c>
      <c r="E23" s="82"/>
      <c r="F23" s="81"/>
      <c r="G23" s="81"/>
      <c r="H23" s="81">
        <f>IF(C23&gt;D23,1,0)</f>
        <v>1</v>
      </c>
      <c r="I23" s="81"/>
      <c r="J23" s="81"/>
      <c r="K23" s="81"/>
      <c r="L23" s="81"/>
      <c r="M23" s="81">
        <f>IF(D23&gt;C23,1,0)</f>
        <v>0</v>
      </c>
      <c r="N23" s="211"/>
      <c r="O23" s="80"/>
    </row>
    <row r="24" spans="1:15" ht="30" customHeight="1" x14ac:dyDescent="0.35">
      <c r="A24" s="86"/>
      <c r="B24" s="85" t="s">
        <v>63</v>
      </c>
      <c r="C24" s="84">
        <v>21</v>
      </c>
      <c r="D24" s="83">
        <v>12</v>
      </c>
      <c r="E24" s="82"/>
      <c r="F24" s="81"/>
      <c r="G24" s="81"/>
      <c r="H24" s="81"/>
      <c r="I24" s="81">
        <f>IF(C24&gt;D24,1,0)</f>
        <v>1</v>
      </c>
      <c r="J24" s="81"/>
      <c r="K24" s="81"/>
      <c r="L24" s="81">
        <f>IF(D24&gt;C24,1,0)</f>
        <v>0</v>
      </c>
      <c r="M24" s="81"/>
      <c r="N24" s="211"/>
      <c r="O24" s="80"/>
    </row>
    <row r="25" spans="1:15" ht="30" customHeight="1" thickBot="1" x14ac:dyDescent="0.4">
      <c r="A25" s="79"/>
      <c r="B25" s="78" t="s">
        <v>62</v>
      </c>
      <c r="C25" s="77">
        <v>21</v>
      </c>
      <c r="D25" s="76">
        <v>7</v>
      </c>
      <c r="E25" s="75"/>
      <c r="F25" s="74"/>
      <c r="G25" s="74"/>
      <c r="H25" s="74"/>
      <c r="I25" s="74"/>
      <c r="J25" s="74">
        <f>IF(C25&gt;D25,1,0)</f>
        <v>1</v>
      </c>
      <c r="K25" s="74">
        <f>IF(D25&gt;C25,1,0)</f>
        <v>0</v>
      </c>
      <c r="L25" s="74"/>
      <c r="M25" s="74"/>
      <c r="N25" s="210"/>
      <c r="O25" s="73"/>
    </row>
    <row r="26" spans="1:15" ht="30" customHeight="1" thickTop="1" x14ac:dyDescent="0.35">
      <c r="A26" s="209"/>
      <c r="B26" s="208" t="s">
        <v>82</v>
      </c>
      <c r="C26" s="207">
        <v>13</v>
      </c>
      <c r="D26" s="206">
        <v>21</v>
      </c>
      <c r="E26" s="205"/>
      <c r="F26" s="204">
        <f>IF(C26&gt;D26,1,0)</f>
        <v>0</v>
      </c>
      <c r="G26" s="204"/>
      <c r="H26" s="204"/>
      <c r="I26" s="204"/>
      <c r="J26" s="204"/>
      <c r="K26" s="204"/>
      <c r="L26" s="204"/>
      <c r="M26" s="204"/>
      <c r="N26" s="204">
        <f>IF(D26&gt;C26,1,0)</f>
        <v>1</v>
      </c>
      <c r="O26" s="203"/>
    </row>
    <row r="27" spans="1:15" ht="30" customHeight="1" x14ac:dyDescent="0.35">
      <c r="A27" s="86"/>
      <c r="B27" s="198" t="s">
        <v>521</v>
      </c>
      <c r="C27" s="197">
        <v>21</v>
      </c>
      <c r="D27" s="83">
        <v>4</v>
      </c>
      <c r="E27" s="196"/>
      <c r="F27" s="81"/>
      <c r="G27" s="81"/>
      <c r="H27" s="81"/>
      <c r="I27" s="81"/>
      <c r="J27" s="81"/>
      <c r="K27" s="81"/>
      <c r="L27" s="81"/>
      <c r="M27" s="81">
        <f>IF(C27&gt;D27,1,0)</f>
        <v>1</v>
      </c>
      <c r="N27" s="81"/>
      <c r="O27" s="80">
        <f>IF(D27&gt;C27,1,0)</f>
        <v>0</v>
      </c>
    </row>
    <row r="28" spans="1:15" ht="30" customHeight="1" x14ac:dyDescent="0.35">
      <c r="A28" s="86"/>
      <c r="B28" s="198" t="s">
        <v>104</v>
      </c>
      <c r="C28" s="197">
        <v>4</v>
      </c>
      <c r="D28" s="83">
        <v>21</v>
      </c>
      <c r="E28" s="196"/>
      <c r="F28" s="81"/>
      <c r="G28" s="81">
        <f>IF(C28&gt;D28,1,0)</f>
        <v>0</v>
      </c>
      <c r="H28" s="81"/>
      <c r="I28" s="81"/>
      <c r="J28" s="81"/>
      <c r="K28" s="81"/>
      <c r="L28" s="81">
        <f>IF(D28&gt;C28,1,0)</f>
        <v>1</v>
      </c>
      <c r="M28" s="81"/>
      <c r="N28" s="81"/>
      <c r="O28" s="80"/>
    </row>
    <row r="29" spans="1:15" ht="30" customHeight="1" x14ac:dyDescent="0.35">
      <c r="A29" s="86"/>
      <c r="B29" s="198" t="s">
        <v>103</v>
      </c>
      <c r="C29" s="197">
        <v>21</v>
      </c>
      <c r="D29" s="83">
        <v>4</v>
      </c>
      <c r="E29" s="196"/>
      <c r="F29" s="81"/>
      <c r="G29" s="81"/>
      <c r="H29" s="81">
        <f>IF(C29&gt;D29,1,0)</f>
        <v>1</v>
      </c>
      <c r="I29" s="81"/>
      <c r="J29" s="81"/>
      <c r="K29" s="81">
        <f>IF(D29&gt;C29,1,0)</f>
        <v>0</v>
      </c>
      <c r="L29" s="81"/>
      <c r="M29" s="81"/>
      <c r="N29" s="81"/>
      <c r="O29" s="80"/>
    </row>
    <row r="30" spans="1:15" ht="30" customHeight="1" thickBot="1" x14ac:dyDescent="0.4">
      <c r="A30" s="100"/>
      <c r="B30" s="195" t="s">
        <v>102</v>
      </c>
      <c r="C30" s="194">
        <v>21</v>
      </c>
      <c r="D30" s="97">
        <v>5</v>
      </c>
      <c r="E30" s="193"/>
      <c r="F30" s="95"/>
      <c r="G30" s="95"/>
      <c r="H30" s="95"/>
      <c r="I30" s="95">
        <f>IF(C30&gt;D30,1,0)</f>
        <v>1</v>
      </c>
      <c r="J30" s="95">
        <f>IF(D30&gt;C30,1,0)</f>
        <v>0</v>
      </c>
      <c r="K30" s="95"/>
      <c r="L30" s="95"/>
      <c r="M30" s="95"/>
      <c r="N30" s="95"/>
      <c r="O30" s="94"/>
    </row>
    <row r="31" spans="1:15" ht="30" customHeight="1" thickTop="1" x14ac:dyDescent="0.35">
      <c r="A31" s="107"/>
      <c r="B31" s="201" t="s">
        <v>105</v>
      </c>
      <c r="C31" s="200">
        <v>14</v>
      </c>
      <c r="D31" s="104">
        <v>21</v>
      </c>
      <c r="E31" s="199"/>
      <c r="F31" s="102">
        <f>IF(C31&gt;D31,1,0)</f>
        <v>0</v>
      </c>
      <c r="G31" s="102"/>
      <c r="H31" s="102"/>
      <c r="I31" s="102"/>
      <c r="J31" s="102"/>
      <c r="K31" s="102"/>
      <c r="L31" s="102"/>
      <c r="M31" s="102">
        <f>IF(D31&gt;C31,1,0)</f>
        <v>1</v>
      </c>
      <c r="N31" s="102"/>
      <c r="O31" s="101"/>
    </row>
    <row r="32" spans="1:15" ht="30" customHeight="1" x14ac:dyDescent="0.35">
      <c r="A32" s="86"/>
      <c r="B32" s="198" t="s">
        <v>100</v>
      </c>
      <c r="C32" s="197">
        <v>4</v>
      </c>
      <c r="D32" s="83">
        <v>21</v>
      </c>
      <c r="E32" s="196"/>
      <c r="F32" s="81"/>
      <c r="G32" s="81"/>
      <c r="H32" s="81"/>
      <c r="I32" s="81"/>
      <c r="J32" s="81"/>
      <c r="K32" s="81"/>
      <c r="L32" s="81">
        <f>IF(C32&gt;D32,1,0)</f>
        <v>0</v>
      </c>
      <c r="M32" s="81"/>
      <c r="N32" s="81">
        <f>IF(D32&gt;C32,1,0)</f>
        <v>1</v>
      </c>
      <c r="O32" s="80"/>
    </row>
    <row r="33" spans="1:15" ht="30" customHeight="1" x14ac:dyDescent="0.35">
      <c r="A33" s="86"/>
      <c r="B33" s="198" t="s">
        <v>520</v>
      </c>
      <c r="C33" s="197">
        <v>21</v>
      </c>
      <c r="D33" s="83">
        <v>18</v>
      </c>
      <c r="E33" s="196"/>
      <c r="F33" s="81"/>
      <c r="G33" s="81"/>
      <c r="H33" s="81"/>
      <c r="I33" s="81"/>
      <c r="J33" s="81"/>
      <c r="K33" s="81">
        <f>IF(C33&gt;D33,1,0)</f>
        <v>1</v>
      </c>
      <c r="L33" s="81"/>
      <c r="M33" s="81"/>
      <c r="N33" s="81"/>
      <c r="O33" s="80">
        <f>IF(D33&gt;C33,1,0)</f>
        <v>0</v>
      </c>
    </row>
    <row r="34" spans="1:15" ht="30" customHeight="1" x14ac:dyDescent="0.35">
      <c r="A34" s="86"/>
      <c r="B34" s="198" t="s">
        <v>98</v>
      </c>
      <c r="C34" s="197">
        <v>6</v>
      </c>
      <c r="D34" s="83">
        <v>21</v>
      </c>
      <c r="E34" s="196"/>
      <c r="F34" s="81"/>
      <c r="G34" s="81">
        <f>IF(C34&gt;D34,1,0)</f>
        <v>0</v>
      </c>
      <c r="H34" s="81"/>
      <c r="I34" s="81"/>
      <c r="J34" s="81">
        <f>IF(D34&gt;C34,1,0)</f>
        <v>1</v>
      </c>
      <c r="K34" s="81"/>
      <c r="L34" s="81"/>
      <c r="M34" s="81"/>
      <c r="N34" s="81"/>
      <c r="O34" s="80"/>
    </row>
    <row r="35" spans="1:15" ht="30" customHeight="1" thickBot="1" x14ac:dyDescent="0.4">
      <c r="A35" s="100"/>
      <c r="B35" s="195" t="s">
        <v>97</v>
      </c>
      <c r="C35" s="194">
        <v>21</v>
      </c>
      <c r="D35" s="97">
        <v>13</v>
      </c>
      <c r="E35" s="193"/>
      <c r="F35" s="95"/>
      <c r="G35" s="95"/>
      <c r="H35" s="95">
        <f>IF(C35&gt;D35,1,0)</f>
        <v>1</v>
      </c>
      <c r="I35" s="95">
        <f>IF(D35&gt;C35,1,0)</f>
        <v>0</v>
      </c>
      <c r="J35" s="95"/>
      <c r="K35" s="95"/>
      <c r="L35" s="95"/>
      <c r="M35" s="95"/>
      <c r="N35" s="95"/>
      <c r="O35" s="94"/>
    </row>
    <row r="36" spans="1:15" ht="30" customHeight="1" thickTop="1" x14ac:dyDescent="0.35">
      <c r="A36" s="202"/>
      <c r="B36" s="201" t="s">
        <v>78</v>
      </c>
      <c r="C36" s="200">
        <v>21</v>
      </c>
      <c r="D36" s="104">
        <v>10</v>
      </c>
      <c r="E36" s="199"/>
      <c r="F36" s="102">
        <f>IF(C36&gt;D36,1,0)</f>
        <v>1</v>
      </c>
      <c r="G36" s="102"/>
      <c r="H36" s="102"/>
      <c r="I36" s="102"/>
      <c r="J36" s="102"/>
      <c r="K36" s="102"/>
      <c r="L36" s="102">
        <f>IF(D36&gt;C36,1,0)</f>
        <v>0</v>
      </c>
      <c r="M36" s="102"/>
      <c r="N36" s="102"/>
      <c r="O36" s="101"/>
    </row>
    <row r="37" spans="1:15" ht="30" customHeight="1" x14ac:dyDescent="0.35">
      <c r="A37" s="86"/>
      <c r="B37" s="198" t="s">
        <v>95</v>
      </c>
      <c r="C37" s="197">
        <v>8</v>
      </c>
      <c r="D37" s="83">
        <v>21</v>
      </c>
      <c r="E37" s="196"/>
      <c r="F37" s="81"/>
      <c r="G37" s="81"/>
      <c r="H37" s="81"/>
      <c r="I37" s="81"/>
      <c r="J37" s="81"/>
      <c r="K37" s="81">
        <f>IF(C37&gt;D37,1,0)</f>
        <v>0</v>
      </c>
      <c r="L37" s="81"/>
      <c r="M37" s="81">
        <f>IF(D37&gt;C37,1,0)</f>
        <v>1</v>
      </c>
      <c r="N37" s="81"/>
      <c r="O37" s="80"/>
    </row>
    <row r="38" spans="1:15" ht="30" customHeight="1" x14ac:dyDescent="0.35">
      <c r="A38" s="86"/>
      <c r="B38" s="198" t="s">
        <v>94</v>
      </c>
      <c r="C38" s="197">
        <v>5</v>
      </c>
      <c r="D38" s="83">
        <v>21</v>
      </c>
      <c r="E38" s="196"/>
      <c r="F38" s="81"/>
      <c r="G38" s="81"/>
      <c r="H38" s="81"/>
      <c r="I38" s="81"/>
      <c r="J38" s="81">
        <f>IF(C38&gt;D38,1,0)</f>
        <v>0</v>
      </c>
      <c r="K38" s="81"/>
      <c r="L38" s="81"/>
      <c r="M38" s="81"/>
      <c r="N38" s="81">
        <f>IF(D38&gt;C38,1,0)</f>
        <v>1</v>
      </c>
      <c r="O38" s="80"/>
    </row>
    <row r="39" spans="1:15" ht="30" customHeight="1" x14ac:dyDescent="0.35">
      <c r="A39" s="86"/>
      <c r="B39" s="198" t="s">
        <v>519</v>
      </c>
      <c r="C39" s="197">
        <v>21</v>
      </c>
      <c r="D39" s="83">
        <v>5</v>
      </c>
      <c r="E39" s="196"/>
      <c r="F39" s="81"/>
      <c r="G39" s="81"/>
      <c r="H39" s="81"/>
      <c r="I39" s="81">
        <f>IF(C39&gt;D39,1,0)</f>
        <v>1</v>
      </c>
      <c r="J39" s="81"/>
      <c r="K39" s="81"/>
      <c r="L39" s="81"/>
      <c r="M39" s="81"/>
      <c r="N39" s="81"/>
      <c r="O39" s="80">
        <f>IF(D39&gt;C39,1,0)</f>
        <v>0</v>
      </c>
    </row>
    <row r="40" spans="1:15" ht="30" customHeight="1" thickBot="1" x14ac:dyDescent="0.4">
      <c r="A40" s="100"/>
      <c r="B40" s="195" t="s">
        <v>92</v>
      </c>
      <c r="C40" s="194">
        <v>5</v>
      </c>
      <c r="D40" s="97">
        <v>21</v>
      </c>
      <c r="E40" s="193"/>
      <c r="F40" s="95"/>
      <c r="G40" s="95">
        <f>IF(C40&gt;D40,1,0)</f>
        <v>0</v>
      </c>
      <c r="H40" s="95">
        <f>IF(D40&gt;C40,1,0)</f>
        <v>1</v>
      </c>
      <c r="I40" s="95"/>
      <c r="J40" s="95"/>
      <c r="K40" s="95"/>
      <c r="L40" s="95"/>
      <c r="M40" s="95"/>
      <c r="N40" s="95"/>
      <c r="O40" s="94"/>
    </row>
    <row r="41" spans="1:15" ht="30" customHeight="1" thickTop="1" x14ac:dyDescent="0.35">
      <c r="A41" s="107"/>
      <c r="B41" s="201" t="s">
        <v>99</v>
      </c>
      <c r="C41" s="200">
        <v>21</v>
      </c>
      <c r="D41" s="104">
        <v>7</v>
      </c>
      <c r="E41" s="199"/>
      <c r="F41" s="102">
        <f>IF(C41&gt;D41,1,0)</f>
        <v>1</v>
      </c>
      <c r="G41" s="102"/>
      <c r="H41" s="102"/>
      <c r="I41" s="102"/>
      <c r="J41" s="102"/>
      <c r="K41" s="102">
        <f>IF(D41&gt;C41,1,0)</f>
        <v>0</v>
      </c>
      <c r="L41" s="102"/>
      <c r="M41" s="102"/>
      <c r="N41" s="102"/>
      <c r="O41" s="101"/>
    </row>
    <row r="42" spans="1:15" ht="30" customHeight="1" x14ac:dyDescent="0.35">
      <c r="A42" s="86"/>
      <c r="B42" s="198" t="s">
        <v>90</v>
      </c>
      <c r="C42" s="197">
        <v>19</v>
      </c>
      <c r="D42" s="83">
        <v>21</v>
      </c>
      <c r="E42" s="196"/>
      <c r="F42" s="81"/>
      <c r="G42" s="81"/>
      <c r="H42" s="81"/>
      <c r="I42" s="81"/>
      <c r="J42" s="81">
        <f>IF(C42&gt;D42,1,0)</f>
        <v>0</v>
      </c>
      <c r="K42" s="81"/>
      <c r="L42" s="81">
        <f>IF(D42&gt;C42,1,0)</f>
        <v>1</v>
      </c>
      <c r="M42" s="81"/>
      <c r="N42" s="81"/>
      <c r="O42" s="80"/>
    </row>
    <row r="43" spans="1:15" ht="30" customHeight="1" x14ac:dyDescent="0.35">
      <c r="A43" s="86"/>
      <c r="B43" s="198" t="s">
        <v>89</v>
      </c>
      <c r="C43" s="197">
        <v>6</v>
      </c>
      <c r="D43" s="83">
        <v>21</v>
      </c>
      <c r="E43" s="196"/>
      <c r="F43" s="81"/>
      <c r="G43" s="81"/>
      <c r="H43" s="81"/>
      <c r="I43" s="81">
        <f>IF(C43&gt;D43,1,0)</f>
        <v>0</v>
      </c>
      <c r="J43" s="81"/>
      <c r="K43" s="81"/>
      <c r="L43" s="81"/>
      <c r="M43" s="81">
        <f>IF(D43&gt;C43,1,0)</f>
        <v>1</v>
      </c>
      <c r="N43" s="81"/>
      <c r="O43" s="80"/>
    </row>
    <row r="44" spans="1:15" ht="30" customHeight="1" x14ac:dyDescent="0.35">
      <c r="A44" s="86"/>
      <c r="B44" s="198" t="s">
        <v>88</v>
      </c>
      <c r="C44" s="197">
        <v>21</v>
      </c>
      <c r="D44" s="83">
        <v>11</v>
      </c>
      <c r="E44" s="196"/>
      <c r="F44" s="81"/>
      <c r="G44" s="81"/>
      <c r="H44" s="81">
        <f>IF(C44&gt;D44,1,0)</f>
        <v>1</v>
      </c>
      <c r="I44" s="81"/>
      <c r="J44" s="81"/>
      <c r="K44" s="81"/>
      <c r="L44" s="81"/>
      <c r="M44" s="81"/>
      <c r="N44" s="81">
        <f>IF(D44&gt;C44,1,0)</f>
        <v>0</v>
      </c>
      <c r="O44" s="80"/>
    </row>
    <row r="45" spans="1:15" ht="30" customHeight="1" thickBot="1" x14ac:dyDescent="0.4">
      <c r="A45" s="100"/>
      <c r="B45" s="195" t="s">
        <v>518</v>
      </c>
      <c r="C45" s="194">
        <v>14</v>
      </c>
      <c r="D45" s="97">
        <v>21</v>
      </c>
      <c r="E45" s="193"/>
      <c r="F45" s="95"/>
      <c r="G45" s="95">
        <f>IF(C45&gt;D45,1,0)</f>
        <v>0</v>
      </c>
      <c r="H45" s="95"/>
      <c r="I45" s="95"/>
      <c r="J45" s="95"/>
      <c r="K45" s="95"/>
      <c r="L45" s="95"/>
      <c r="M45" s="95"/>
      <c r="N45" s="95"/>
      <c r="O45" s="94">
        <f>IF(D45&gt;C45,1,0)</f>
        <v>1</v>
      </c>
    </row>
    <row r="46" spans="1:15" ht="30" customHeight="1" thickTop="1" x14ac:dyDescent="0.35">
      <c r="A46" s="202"/>
      <c r="B46" s="201" t="s">
        <v>74</v>
      </c>
      <c r="C46" s="200">
        <v>21</v>
      </c>
      <c r="D46" s="104">
        <v>13</v>
      </c>
      <c r="E46" s="199"/>
      <c r="F46" s="102">
        <f>IF(C46&gt;D46,1,0)</f>
        <v>1</v>
      </c>
      <c r="G46" s="102"/>
      <c r="H46" s="102"/>
      <c r="I46" s="102"/>
      <c r="J46" s="102">
        <f>IF(D46&gt;C46,1,0)</f>
        <v>0</v>
      </c>
      <c r="K46" s="102"/>
      <c r="L46" s="102"/>
      <c r="M46" s="102"/>
      <c r="N46" s="102"/>
      <c r="O46" s="101"/>
    </row>
    <row r="47" spans="1:15" ht="30" customHeight="1" x14ac:dyDescent="0.35">
      <c r="A47" s="86"/>
      <c r="B47" s="198" t="s">
        <v>85</v>
      </c>
      <c r="C47" s="197">
        <v>21</v>
      </c>
      <c r="D47" s="83">
        <v>9</v>
      </c>
      <c r="E47" s="196"/>
      <c r="F47" s="81"/>
      <c r="G47" s="81"/>
      <c r="H47" s="81"/>
      <c r="I47" s="81">
        <f>IF(C47&gt;D47,1,0)</f>
        <v>1</v>
      </c>
      <c r="J47" s="81"/>
      <c r="K47" s="81">
        <f>IF(D47&gt;C47,1,0)</f>
        <v>0</v>
      </c>
      <c r="L47" s="81"/>
      <c r="M47" s="81"/>
      <c r="N47" s="81"/>
      <c r="O47" s="80"/>
    </row>
    <row r="48" spans="1:15" ht="30" customHeight="1" x14ac:dyDescent="0.35">
      <c r="A48" s="86"/>
      <c r="B48" s="198" t="s">
        <v>84</v>
      </c>
      <c r="C48" s="197">
        <v>21</v>
      </c>
      <c r="D48" s="83">
        <v>11</v>
      </c>
      <c r="E48" s="196"/>
      <c r="F48" s="81"/>
      <c r="G48" s="81"/>
      <c r="H48" s="81">
        <f>IF(C48&gt;D48,1,0)</f>
        <v>1</v>
      </c>
      <c r="I48" s="81"/>
      <c r="J48" s="81"/>
      <c r="K48" s="81"/>
      <c r="L48" s="81">
        <f>IF(D48&gt;C48,1,0)</f>
        <v>0</v>
      </c>
      <c r="M48" s="81"/>
      <c r="N48" s="81"/>
      <c r="O48" s="80"/>
    </row>
    <row r="49" spans="1:15" ht="30" customHeight="1" x14ac:dyDescent="0.35">
      <c r="A49" s="86"/>
      <c r="B49" s="198" t="s">
        <v>83</v>
      </c>
      <c r="C49" s="197">
        <v>0</v>
      </c>
      <c r="D49" s="83">
        <v>21</v>
      </c>
      <c r="E49" s="196"/>
      <c r="F49" s="81"/>
      <c r="G49" s="81">
        <f>IF(C49&gt;D49,1,0)</f>
        <v>0</v>
      </c>
      <c r="H49" s="81"/>
      <c r="I49" s="81"/>
      <c r="J49" s="81"/>
      <c r="K49" s="81"/>
      <c r="L49" s="81"/>
      <c r="M49" s="81">
        <f>IF(D49&gt;C49,1,0)</f>
        <v>1</v>
      </c>
      <c r="N49" s="81"/>
      <c r="O49" s="80"/>
    </row>
    <row r="50" spans="1:15" ht="30" customHeight="1" thickBot="1" x14ac:dyDescent="0.4">
      <c r="A50" s="169"/>
      <c r="B50" s="195" t="s">
        <v>517</v>
      </c>
      <c r="C50" s="194">
        <v>21</v>
      </c>
      <c r="D50" s="97">
        <v>7</v>
      </c>
      <c r="E50" s="193"/>
      <c r="F50" s="95"/>
      <c r="G50" s="95"/>
      <c r="H50" s="95"/>
      <c r="I50" s="95"/>
      <c r="J50" s="95"/>
      <c r="K50" s="95"/>
      <c r="L50" s="95"/>
      <c r="M50" s="95"/>
      <c r="N50" s="95">
        <f>IF(C50&gt;D50,1,0)</f>
        <v>1</v>
      </c>
      <c r="O50" s="94">
        <f>IF(D50&gt;C50,1,0)</f>
        <v>0</v>
      </c>
    </row>
    <row r="51" spans="1:15" ht="30" customHeight="1" thickTop="1" x14ac:dyDescent="0.35">
      <c r="A51" s="107"/>
      <c r="B51" s="201" t="s">
        <v>93</v>
      </c>
      <c r="C51" s="200">
        <v>21</v>
      </c>
      <c r="D51" s="104">
        <v>18</v>
      </c>
      <c r="E51" s="199"/>
      <c r="F51" s="102">
        <f>IF(C51&gt;D51,1,0)</f>
        <v>1</v>
      </c>
      <c r="G51" s="102"/>
      <c r="H51" s="102"/>
      <c r="I51" s="102">
        <f>IF(D51&gt;C51,1,0)</f>
        <v>0</v>
      </c>
      <c r="J51" s="102"/>
      <c r="K51" s="102"/>
      <c r="L51" s="102"/>
      <c r="M51" s="102"/>
      <c r="N51" s="102"/>
      <c r="O51" s="101"/>
    </row>
    <row r="52" spans="1:15" ht="30" customHeight="1" x14ac:dyDescent="0.35">
      <c r="A52" s="167"/>
      <c r="B52" s="198" t="s">
        <v>80</v>
      </c>
      <c r="C52" s="197">
        <v>21</v>
      </c>
      <c r="D52" s="83">
        <v>13</v>
      </c>
      <c r="E52" s="196"/>
      <c r="F52" s="81"/>
      <c r="G52" s="81"/>
      <c r="H52" s="81">
        <f>IF(C52&gt;D52,1,0)</f>
        <v>1</v>
      </c>
      <c r="I52" s="81"/>
      <c r="J52" s="81">
        <f>IF(D52&gt;C52,1,0)</f>
        <v>0</v>
      </c>
      <c r="K52" s="81"/>
      <c r="L52" s="81"/>
      <c r="M52" s="81"/>
      <c r="N52" s="81"/>
      <c r="O52" s="80"/>
    </row>
    <row r="53" spans="1:15" ht="30" customHeight="1" x14ac:dyDescent="0.35">
      <c r="A53" s="167"/>
      <c r="B53" s="198" t="s">
        <v>79</v>
      </c>
      <c r="C53" s="197">
        <v>13</v>
      </c>
      <c r="D53" s="83">
        <v>21</v>
      </c>
      <c r="E53" s="196"/>
      <c r="F53" s="81"/>
      <c r="G53" s="81">
        <f>IF(C53&gt;D53,1,0)</f>
        <v>0</v>
      </c>
      <c r="H53" s="81"/>
      <c r="I53" s="81"/>
      <c r="J53" s="81"/>
      <c r="K53" s="81">
        <f>IF(D53&gt;C53,1,0)</f>
        <v>1</v>
      </c>
      <c r="L53" s="81"/>
      <c r="M53" s="81"/>
      <c r="N53" s="81"/>
      <c r="O53" s="80"/>
    </row>
    <row r="54" spans="1:15" ht="30" customHeight="1" x14ac:dyDescent="0.35">
      <c r="A54" s="167"/>
      <c r="B54" s="198" t="s">
        <v>516</v>
      </c>
      <c r="C54" s="197">
        <v>21</v>
      </c>
      <c r="D54" s="83">
        <v>19</v>
      </c>
      <c r="E54" s="196"/>
      <c r="F54" s="81"/>
      <c r="G54" s="81"/>
      <c r="H54" s="81"/>
      <c r="I54" s="81"/>
      <c r="J54" s="81"/>
      <c r="K54" s="81"/>
      <c r="L54" s="81">
        <f>IF(C54&gt;D54,1,0)</f>
        <v>1</v>
      </c>
      <c r="M54" s="81"/>
      <c r="N54" s="81"/>
      <c r="O54" s="80">
        <f>IF(D54&gt;C54,1,0)</f>
        <v>0</v>
      </c>
    </row>
    <row r="55" spans="1:15" ht="30" customHeight="1" thickBot="1" x14ac:dyDescent="0.4">
      <c r="A55" s="169"/>
      <c r="B55" s="195" t="s">
        <v>77</v>
      </c>
      <c r="C55" s="194">
        <v>21</v>
      </c>
      <c r="D55" s="97">
        <v>15</v>
      </c>
      <c r="E55" s="193"/>
      <c r="F55" s="95"/>
      <c r="G55" s="95"/>
      <c r="H55" s="95"/>
      <c r="I55" s="95"/>
      <c r="J55" s="95"/>
      <c r="K55" s="95"/>
      <c r="L55" s="95"/>
      <c r="M55" s="95">
        <f>IF(C55&gt;D55,1,0)</f>
        <v>1</v>
      </c>
      <c r="N55" s="95">
        <f>IF(D55&gt;C55,1,0)</f>
        <v>0</v>
      </c>
      <c r="O55" s="94"/>
    </row>
    <row r="56" spans="1:15" ht="30" customHeight="1" thickTop="1" x14ac:dyDescent="0.35">
      <c r="A56" s="202"/>
      <c r="B56" s="201" t="s">
        <v>70</v>
      </c>
      <c r="C56" s="200">
        <v>9</v>
      </c>
      <c r="D56" s="104">
        <v>21</v>
      </c>
      <c r="E56" s="199"/>
      <c r="F56" s="102">
        <f>IF(C56&gt;D56,1,0)</f>
        <v>0</v>
      </c>
      <c r="G56" s="102"/>
      <c r="H56" s="102">
        <f>IF(D56&gt;C56,1,0)</f>
        <v>1</v>
      </c>
      <c r="I56" s="102"/>
      <c r="J56" s="102"/>
      <c r="K56" s="102"/>
      <c r="L56" s="102"/>
      <c r="M56" s="102"/>
      <c r="N56" s="102"/>
      <c r="O56" s="101"/>
    </row>
    <row r="57" spans="1:15" ht="30" customHeight="1" x14ac:dyDescent="0.35">
      <c r="A57" s="167"/>
      <c r="B57" s="198" t="s">
        <v>75</v>
      </c>
      <c r="C57" s="197">
        <v>3</v>
      </c>
      <c r="D57" s="83">
        <v>21</v>
      </c>
      <c r="E57" s="196"/>
      <c r="F57" s="81"/>
      <c r="G57" s="81">
        <f>IF(C57&gt;D57,1,0)</f>
        <v>0</v>
      </c>
      <c r="H57" s="81"/>
      <c r="I57" s="81">
        <f>IF(D57&gt;C57,1,0)</f>
        <v>1</v>
      </c>
      <c r="J57" s="81"/>
      <c r="K57" s="81"/>
      <c r="L57" s="81"/>
      <c r="M57" s="81"/>
      <c r="N57" s="81"/>
      <c r="O57" s="80"/>
    </row>
    <row r="58" spans="1:15" ht="30" customHeight="1" x14ac:dyDescent="0.35">
      <c r="A58" s="167"/>
      <c r="B58" s="198" t="s">
        <v>515</v>
      </c>
      <c r="C58" s="197">
        <v>21</v>
      </c>
      <c r="D58" s="83">
        <v>15</v>
      </c>
      <c r="E58" s="196"/>
      <c r="F58" s="81"/>
      <c r="G58" s="81"/>
      <c r="H58" s="81"/>
      <c r="I58" s="81"/>
      <c r="J58" s="81">
        <f>IF(C58&gt;D58,1,0)</f>
        <v>1</v>
      </c>
      <c r="K58" s="81"/>
      <c r="L58" s="81"/>
      <c r="M58" s="81"/>
      <c r="N58" s="81"/>
      <c r="O58" s="80">
        <f>IF(D58&gt;C58,1,0)</f>
        <v>0</v>
      </c>
    </row>
    <row r="59" spans="1:15" ht="30" customHeight="1" x14ac:dyDescent="0.35">
      <c r="A59" s="167"/>
      <c r="B59" s="198" t="s">
        <v>73</v>
      </c>
      <c r="C59" s="197">
        <v>4</v>
      </c>
      <c r="D59" s="83">
        <v>21</v>
      </c>
      <c r="E59" s="196"/>
      <c r="F59" s="81"/>
      <c r="G59" s="81"/>
      <c r="H59" s="81"/>
      <c r="I59" s="81"/>
      <c r="J59" s="81"/>
      <c r="K59" s="81">
        <f>IF(C59&gt;D59,1,0)</f>
        <v>0</v>
      </c>
      <c r="L59" s="81"/>
      <c r="M59" s="81"/>
      <c r="N59" s="81">
        <f>IF(D59&gt;C59,1,0)</f>
        <v>1</v>
      </c>
      <c r="O59" s="80"/>
    </row>
    <row r="60" spans="1:15" ht="30" customHeight="1" thickBot="1" x14ac:dyDescent="0.4">
      <c r="A60" s="169"/>
      <c r="B60" s="195" t="s">
        <v>72</v>
      </c>
      <c r="C60" s="194">
        <v>12</v>
      </c>
      <c r="D60" s="97">
        <v>21</v>
      </c>
      <c r="E60" s="193"/>
      <c r="F60" s="95"/>
      <c r="G60" s="95"/>
      <c r="H60" s="95"/>
      <c r="I60" s="95"/>
      <c r="J60" s="95"/>
      <c r="K60" s="95"/>
      <c r="L60" s="95">
        <f>IF(C60&gt;D60,1,0)</f>
        <v>0</v>
      </c>
      <c r="M60" s="95">
        <f>IF(D60&gt;C60,1,0)</f>
        <v>1</v>
      </c>
      <c r="N60" s="95"/>
      <c r="O60" s="94"/>
    </row>
    <row r="61" spans="1:15" ht="30" customHeight="1" thickTop="1" x14ac:dyDescent="0.35">
      <c r="A61" s="107"/>
      <c r="B61" s="201" t="s">
        <v>87</v>
      </c>
      <c r="C61" s="200">
        <v>21</v>
      </c>
      <c r="D61" s="104">
        <v>2</v>
      </c>
      <c r="E61" s="199"/>
      <c r="F61" s="102">
        <f>IF(C61&gt;D61,1,0)</f>
        <v>1</v>
      </c>
      <c r="G61" s="102">
        <f>IF(D61&gt;C61,1,0)</f>
        <v>0</v>
      </c>
      <c r="H61" s="102"/>
      <c r="I61" s="102"/>
      <c r="J61" s="102"/>
      <c r="K61" s="102"/>
      <c r="L61" s="102"/>
      <c r="M61" s="102"/>
      <c r="N61" s="102"/>
      <c r="O61" s="101"/>
    </row>
    <row r="62" spans="1:15" ht="30" customHeight="1" x14ac:dyDescent="0.35">
      <c r="A62" s="167"/>
      <c r="B62" s="198" t="s">
        <v>514</v>
      </c>
      <c r="C62" s="197">
        <v>21</v>
      </c>
      <c r="D62" s="83">
        <v>15</v>
      </c>
      <c r="E62" s="196"/>
      <c r="F62" s="81"/>
      <c r="G62" s="81"/>
      <c r="H62" s="81">
        <f>IF(C62&gt;D62,1,0)</f>
        <v>1</v>
      </c>
      <c r="I62" s="81"/>
      <c r="J62" s="81"/>
      <c r="K62" s="81"/>
      <c r="L62" s="81"/>
      <c r="M62" s="81"/>
      <c r="N62" s="81"/>
      <c r="O62" s="80">
        <f>IF(D62&gt;C62,1,0)</f>
        <v>0</v>
      </c>
    </row>
    <row r="63" spans="1:15" ht="30" customHeight="1" x14ac:dyDescent="0.35">
      <c r="A63" s="167"/>
      <c r="B63" s="198" t="s">
        <v>69</v>
      </c>
      <c r="C63" s="197">
        <v>7</v>
      </c>
      <c r="D63" s="83">
        <v>21</v>
      </c>
      <c r="E63" s="196"/>
      <c r="F63" s="81"/>
      <c r="G63" s="81"/>
      <c r="H63" s="81"/>
      <c r="I63" s="81">
        <f>IF(C63&gt;D63,1,0)</f>
        <v>0</v>
      </c>
      <c r="J63" s="81"/>
      <c r="K63" s="81"/>
      <c r="L63" s="81"/>
      <c r="M63" s="81"/>
      <c r="N63" s="81">
        <f>IF(D63&gt;C63,1,0)</f>
        <v>1</v>
      </c>
      <c r="O63" s="80"/>
    </row>
    <row r="64" spans="1:15" ht="30" customHeight="1" x14ac:dyDescent="0.35">
      <c r="A64" s="167"/>
      <c r="B64" s="198" t="s">
        <v>68</v>
      </c>
      <c r="C64" s="197">
        <v>13</v>
      </c>
      <c r="D64" s="83">
        <v>21</v>
      </c>
      <c r="E64" s="196"/>
      <c r="F64" s="81"/>
      <c r="G64" s="81"/>
      <c r="H64" s="81"/>
      <c r="I64" s="81"/>
      <c r="J64" s="81">
        <f>IF(C64&gt;D64,1,0)</f>
        <v>0</v>
      </c>
      <c r="K64" s="81"/>
      <c r="L64" s="81"/>
      <c r="M64" s="81">
        <f>IF(D64&gt;C64,1,0)</f>
        <v>1</v>
      </c>
      <c r="N64" s="81"/>
      <c r="O64" s="80"/>
    </row>
    <row r="65" spans="1:15" ht="30" customHeight="1" thickBot="1" x14ac:dyDescent="0.4">
      <c r="A65" s="169"/>
      <c r="B65" s="195" t="s">
        <v>67</v>
      </c>
      <c r="C65" s="194">
        <v>16</v>
      </c>
      <c r="D65" s="97">
        <v>21</v>
      </c>
      <c r="E65" s="193"/>
      <c r="F65" s="95"/>
      <c r="G65" s="95"/>
      <c r="H65" s="95"/>
      <c r="I65" s="95"/>
      <c r="J65" s="95"/>
      <c r="K65" s="95">
        <f>IF(C65&gt;D65,1,0)</f>
        <v>0</v>
      </c>
      <c r="L65" s="95">
        <f>IF(D65&gt;C65,1,0)</f>
        <v>1</v>
      </c>
      <c r="M65" s="95"/>
      <c r="N65" s="95"/>
      <c r="O65" s="94"/>
    </row>
    <row r="66" spans="1:15" ht="30" customHeight="1" thickTop="1" thickBot="1" x14ac:dyDescent="0.4">
      <c r="A66" s="192" t="s">
        <v>61</v>
      </c>
      <c r="B66" s="191" t="s">
        <v>60</v>
      </c>
      <c r="C66" s="190" t="s">
        <v>56</v>
      </c>
      <c r="D66" s="187" t="s">
        <v>56</v>
      </c>
      <c r="E66" s="190">
        <f t="shared" ref="E66:O66" si="0">SUM(E21:E65)</f>
        <v>0</v>
      </c>
      <c r="F66" s="189">
        <f t="shared" si="0"/>
        <v>6</v>
      </c>
      <c r="G66" s="189">
        <f t="shared" si="0"/>
        <v>0</v>
      </c>
      <c r="H66" s="189">
        <f t="shared" si="0"/>
        <v>9</v>
      </c>
      <c r="I66" s="189">
        <f t="shared" si="0"/>
        <v>5</v>
      </c>
      <c r="J66" s="189">
        <f t="shared" si="0"/>
        <v>3</v>
      </c>
      <c r="K66" s="189">
        <f t="shared" si="0"/>
        <v>2</v>
      </c>
      <c r="L66" s="189">
        <f t="shared" si="0"/>
        <v>4</v>
      </c>
      <c r="M66" s="189">
        <f t="shared" si="0"/>
        <v>8</v>
      </c>
      <c r="N66" s="188">
        <f t="shared" si="0"/>
        <v>7</v>
      </c>
      <c r="O66" s="187">
        <f t="shared" si="0"/>
        <v>1</v>
      </c>
    </row>
    <row r="67" spans="1:15" ht="50.1" customHeight="1" thickTop="1" thickBot="1" x14ac:dyDescent="0.4">
      <c r="A67" s="67" t="s">
        <v>59</v>
      </c>
      <c r="B67" s="67"/>
      <c r="C67" s="66" t="s">
        <v>56</v>
      </c>
      <c r="D67" s="65" t="s">
        <v>56</v>
      </c>
      <c r="E67" s="186" t="str">
        <f>G5</f>
        <v>Centennial</v>
      </c>
      <c r="F67" s="185" t="str">
        <f>G6</f>
        <v>Central Memorial</v>
      </c>
      <c r="G67" s="185" t="str">
        <f>G7</f>
        <v>James Fowler</v>
      </c>
      <c r="H67" s="185" t="str">
        <f>G8</f>
        <v>Joane Cardinal Schubert</v>
      </c>
      <c r="I67" s="185" t="str">
        <f>G9</f>
        <v>Lord Beaverbrook</v>
      </c>
      <c r="J67" s="185" t="str">
        <f>G10</f>
        <v>Our Lady of the Rockies</v>
      </c>
      <c r="K67" s="185" t="str">
        <f>G11</f>
        <v>Queen Elizabeth</v>
      </c>
      <c r="L67" s="185" t="str">
        <f>G12</f>
        <v>Robert Thirsk</v>
      </c>
      <c r="M67" s="185" t="str">
        <f>G13</f>
        <v>St. Gabriel</v>
      </c>
      <c r="N67" s="184" t="str">
        <f>G14</f>
        <v>St. Martin de Porres</v>
      </c>
      <c r="O67" s="117" t="str">
        <f>G15</f>
        <v>St. Timothy</v>
      </c>
    </row>
    <row r="68" spans="1:15" ht="30" customHeight="1" thickTop="1" thickBot="1" x14ac:dyDescent="0.4">
      <c r="A68" s="61" t="s">
        <v>58</v>
      </c>
      <c r="B68" s="61"/>
      <c r="C68" s="60" t="s">
        <v>56</v>
      </c>
      <c r="D68" s="183" t="s">
        <v>56</v>
      </c>
      <c r="E68" s="58">
        <f t="shared" ref="E68:O68" si="1">RANK(E66,$E$66:$O$66,0)</f>
        <v>10</v>
      </c>
      <c r="F68" s="57">
        <f t="shared" si="1"/>
        <v>4</v>
      </c>
      <c r="G68" s="57">
        <f t="shared" si="1"/>
        <v>10</v>
      </c>
      <c r="H68" s="57">
        <f t="shared" si="1"/>
        <v>1</v>
      </c>
      <c r="I68" s="57">
        <f t="shared" si="1"/>
        <v>5</v>
      </c>
      <c r="J68" s="57">
        <f t="shared" si="1"/>
        <v>7</v>
      </c>
      <c r="K68" s="57">
        <f t="shared" si="1"/>
        <v>8</v>
      </c>
      <c r="L68" s="57">
        <f t="shared" si="1"/>
        <v>6</v>
      </c>
      <c r="M68" s="57">
        <f t="shared" si="1"/>
        <v>2</v>
      </c>
      <c r="N68" s="57">
        <f t="shared" si="1"/>
        <v>3</v>
      </c>
      <c r="O68" s="56">
        <f t="shared" si="1"/>
        <v>9</v>
      </c>
    </row>
    <row r="69" spans="1:15" ht="30" customHeight="1" thickTop="1" thickBot="1" x14ac:dyDescent="0.4">
      <c r="A69" s="55" t="s">
        <v>57</v>
      </c>
      <c r="B69" s="54"/>
      <c r="C69" s="53" t="s">
        <v>56</v>
      </c>
      <c r="D69" s="52" t="s">
        <v>56</v>
      </c>
      <c r="E69" s="182"/>
      <c r="F69" s="181"/>
      <c r="G69" s="181"/>
      <c r="H69" s="181"/>
      <c r="I69" s="181"/>
      <c r="J69" s="181"/>
      <c r="K69" s="181"/>
      <c r="L69" s="181"/>
      <c r="M69" s="181"/>
      <c r="N69" s="180"/>
      <c r="O69" s="59"/>
    </row>
    <row r="70" spans="1:15" ht="30" customHeight="1" thickTop="1" x14ac:dyDescent="0.2">
      <c r="A70" s="244" t="s">
        <v>55</v>
      </c>
      <c r="B70" s="245"/>
      <c r="C70" s="250"/>
      <c r="D70" s="251"/>
      <c r="E70" s="251"/>
      <c r="F70" s="251"/>
      <c r="G70" s="251"/>
      <c r="H70" s="251"/>
      <c r="I70" s="251"/>
      <c r="J70" s="251"/>
      <c r="K70" s="251"/>
      <c r="L70" s="251"/>
      <c r="M70" s="251"/>
      <c r="N70" s="251"/>
      <c r="O70" s="252"/>
    </row>
    <row r="71" spans="1:15" ht="30" customHeight="1" x14ac:dyDescent="0.2">
      <c r="A71" s="246"/>
      <c r="B71" s="247"/>
      <c r="C71" s="253"/>
      <c r="D71" s="254"/>
      <c r="E71" s="254"/>
      <c r="F71" s="254"/>
      <c r="G71" s="254"/>
      <c r="H71" s="254"/>
      <c r="I71" s="254"/>
      <c r="J71" s="254"/>
      <c r="K71" s="254"/>
      <c r="L71" s="254"/>
      <c r="M71" s="254"/>
      <c r="N71" s="254"/>
      <c r="O71" s="255"/>
    </row>
    <row r="72" spans="1:15" ht="30" customHeight="1" x14ac:dyDescent="0.2">
      <c r="A72" s="246"/>
      <c r="B72" s="247"/>
      <c r="C72" s="253"/>
      <c r="D72" s="254"/>
      <c r="E72" s="254"/>
      <c r="F72" s="254"/>
      <c r="G72" s="254"/>
      <c r="H72" s="254"/>
      <c r="I72" s="254"/>
      <c r="J72" s="254"/>
      <c r="K72" s="254"/>
      <c r="L72" s="254"/>
      <c r="M72" s="254"/>
      <c r="N72" s="254"/>
      <c r="O72" s="255"/>
    </row>
    <row r="73" spans="1:15" ht="30" customHeight="1" thickBot="1" x14ac:dyDescent="0.25">
      <c r="A73" s="248"/>
      <c r="B73" s="249"/>
      <c r="C73" s="256"/>
      <c r="D73" s="257"/>
      <c r="E73" s="257"/>
      <c r="F73" s="257"/>
      <c r="G73" s="257"/>
      <c r="H73" s="257"/>
      <c r="I73" s="257"/>
      <c r="J73" s="257"/>
      <c r="K73" s="257"/>
      <c r="L73" s="257"/>
      <c r="M73" s="257"/>
      <c r="N73" s="257"/>
      <c r="O73" s="258"/>
    </row>
    <row r="74" spans="1:15" ht="15" thickTop="1" x14ac:dyDescent="0.2"/>
  </sheetData>
  <sheetProtection algorithmName="SHA-512" hashValue="ohxZ83tGlgjCoZxMITmiBOwi6GPFaSvD2IUOa+hSarlQCgvH2kSCmR2koI2CHK1ae33L9zT0vshzZGMVYCxe5A==" saltValue="9zOlvvzHEMlroKIKIzrJiA==" spinCount="100000" sheet="1" objects="1" scenarios="1"/>
  <mergeCells count="34">
    <mergeCell ref="B11:D11"/>
    <mergeCell ref="L3:M3"/>
    <mergeCell ref="L4:M4"/>
    <mergeCell ref="L5:M5"/>
    <mergeCell ref="L6:M6"/>
    <mergeCell ref="L7:M7"/>
    <mergeCell ref="H3:K3"/>
    <mergeCell ref="F3:G3"/>
    <mergeCell ref="B8:D8"/>
    <mergeCell ref="B9:D9"/>
    <mergeCell ref="B10:D10"/>
    <mergeCell ref="L12:M12"/>
    <mergeCell ref="L13:M13"/>
    <mergeCell ref="C17:D19"/>
    <mergeCell ref="E18:E19"/>
    <mergeCell ref="F18:F19"/>
    <mergeCell ref="G18:G19"/>
    <mergeCell ref="H18:H19"/>
    <mergeCell ref="A70:B73"/>
    <mergeCell ref="F4:G4"/>
    <mergeCell ref="L15:M15"/>
    <mergeCell ref="O18:O19"/>
    <mergeCell ref="C70:O73"/>
    <mergeCell ref="I18:I19"/>
    <mergeCell ref="J18:J19"/>
    <mergeCell ref="K18:K19"/>
    <mergeCell ref="L18:L19"/>
    <mergeCell ref="M18:M19"/>
    <mergeCell ref="N18:N19"/>
    <mergeCell ref="L14:M14"/>
    <mergeCell ref="L8:M8"/>
    <mergeCell ref="L9:M9"/>
    <mergeCell ref="L10:M10"/>
    <mergeCell ref="L11:M11"/>
  </mergeCells>
  <conditionalFormatting sqref="L5:M14 L15">
    <cfRule type="notContainsBlanks" dxfId="239" priority="82">
      <formula>LEN(TRIM(L5))&gt;0</formula>
    </cfRule>
    <cfRule type="containsBlanks" dxfId="238" priority="83">
      <formula>LEN(TRIM(L5))=0</formula>
    </cfRule>
  </conditionalFormatting>
  <conditionalFormatting sqref="C21:C25 C58:C60 C62:C65 C40 C28:C30">
    <cfRule type="expression" dxfId="237" priority="81">
      <formula>C21&gt;D21</formula>
    </cfRule>
  </conditionalFormatting>
  <conditionalFormatting sqref="D21:D25 D58:D60 D62:D65 D40 D28:D30">
    <cfRule type="expression" dxfId="236" priority="80">
      <formula>D21&gt;C21</formula>
    </cfRule>
  </conditionalFormatting>
  <conditionalFormatting sqref="E68:O68">
    <cfRule type="duplicateValues" dxfId="235" priority="79"/>
  </conditionalFormatting>
  <conditionalFormatting sqref="C54:C55">
    <cfRule type="expression" dxfId="234" priority="78">
      <formula>C54&gt;D54</formula>
    </cfRule>
  </conditionalFormatting>
  <conditionalFormatting sqref="D54:D55">
    <cfRule type="expression" dxfId="233" priority="77">
      <formula>D54&gt;C54</formula>
    </cfRule>
  </conditionalFormatting>
  <conditionalFormatting sqref="C50">
    <cfRule type="expression" dxfId="232" priority="76">
      <formula>C50&gt;D50</formula>
    </cfRule>
  </conditionalFormatting>
  <conditionalFormatting sqref="D50">
    <cfRule type="expression" dxfId="231" priority="75">
      <formula>D50&gt;C50</formula>
    </cfRule>
  </conditionalFormatting>
  <conditionalFormatting sqref="E21:O25 E62:O65 E58:O60 E50:O50 E54:O55 E40:O40 E28:O30">
    <cfRule type="cellIs" dxfId="230" priority="73" operator="equal">
      <formula>1</formula>
    </cfRule>
    <cfRule type="containsBlanks" dxfId="229" priority="74">
      <formula>LEN(TRIM(E21))=0</formula>
    </cfRule>
  </conditionalFormatting>
  <conditionalFormatting sqref="C61">
    <cfRule type="expression" dxfId="228" priority="72">
      <formula>C61&gt;D61</formula>
    </cfRule>
  </conditionalFormatting>
  <conditionalFormatting sqref="D61">
    <cfRule type="expression" dxfId="227" priority="71">
      <formula>D61&gt;C61</formula>
    </cfRule>
  </conditionalFormatting>
  <conditionalFormatting sqref="E61:O61">
    <cfRule type="cellIs" dxfId="226" priority="69" operator="equal">
      <formula>1</formula>
    </cfRule>
    <cfRule type="containsBlanks" dxfId="225" priority="70">
      <formula>LEN(TRIM(E61))=0</formula>
    </cfRule>
  </conditionalFormatting>
  <conditionalFormatting sqref="C56">
    <cfRule type="expression" dxfId="224" priority="68">
      <formula>C56&gt;D56</formula>
    </cfRule>
  </conditionalFormatting>
  <conditionalFormatting sqref="D56">
    <cfRule type="expression" dxfId="223" priority="67">
      <formula>D56&gt;C56</formula>
    </cfRule>
  </conditionalFormatting>
  <conditionalFormatting sqref="E56:O56">
    <cfRule type="cellIs" dxfId="222" priority="65" operator="equal">
      <formula>1</formula>
    </cfRule>
    <cfRule type="containsBlanks" dxfId="221" priority="66">
      <formula>LEN(TRIM(E56))=0</formula>
    </cfRule>
  </conditionalFormatting>
  <conditionalFormatting sqref="C57">
    <cfRule type="expression" dxfId="220" priority="64">
      <formula>C57&gt;D57</formula>
    </cfRule>
  </conditionalFormatting>
  <conditionalFormatting sqref="D57">
    <cfRule type="expression" dxfId="219" priority="63">
      <formula>D57&gt;C57</formula>
    </cfRule>
  </conditionalFormatting>
  <conditionalFormatting sqref="E57:O57">
    <cfRule type="cellIs" dxfId="218" priority="61" operator="equal">
      <formula>1</formula>
    </cfRule>
    <cfRule type="containsBlanks" dxfId="217" priority="62">
      <formula>LEN(TRIM(E57))=0</formula>
    </cfRule>
  </conditionalFormatting>
  <conditionalFormatting sqref="C46">
    <cfRule type="expression" dxfId="216" priority="60">
      <formula>C46&gt;D46</formula>
    </cfRule>
  </conditionalFormatting>
  <conditionalFormatting sqref="D46">
    <cfRule type="expression" dxfId="215" priority="59">
      <formula>D46&gt;C46</formula>
    </cfRule>
  </conditionalFormatting>
  <conditionalFormatting sqref="E46:O46">
    <cfRule type="cellIs" dxfId="214" priority="57" operator="equal">
      <formula>1</formula>
    </cfRule>
    <cfRule type="containsBlanks" dxfId="213" priority="58">
      <formula>LEN(TRIM(E46))=0</formula>
    </cfRule>
  </conditionalFormatting>
  <conditionalFormatting sqref="C52:C53">
    <cfRule type="expression" dxfId="212" priority="56">
      <formula>C52&gt;D52</formula>
    </cfRule>
  </conditionalFormatting>
  <conditionalFormatting sqref="D52:D53">
    <cfRule type="expression" dxfId="211" priority="55">
      <formula>D52&gt;C52</formula>
    </cfRule>
  </conditionalFormatting>
  <conditionalFormatting sqref="E52:O53">
    <cfRule type="cellIs" dxfId="210" priority="53" operator="equal">
      <formula>1</formula>
    </cfRule>
    <cfRule type="containsBlanks" dxfId="209" priority="54">
      <formula>LEN(TRIM(E52))=0</formula>
    </cfRule>
  </conditionalFormatting>
  <conditionalFormatting sqref="C51">
    <cfRule type="expression" dxfId="208" priority="52">
      <formula>C51&gt;D51</formula>
    </cfRule>
  </conditionalFormatting>
  <conditionalFormatting sqref="D51">
    <cfRule type="expression" dxfId="207" priority="51">
      <formula>D51&gt;C51</formula>
    </cfRule>
  </conditionalFormatting>
  <conditionalFormatting sqref="E51:O51">
    <cfRule type="cellIs" dxfId="206" priority="49" operator="equal">
      <formula>1</formula>
    </cfRule>
    <cfRule type="containsBlanks" dxfId="205" priority="50">
      <formula>LEN(TRIM(E51))=0</formula>
    </cfRule>
  </conditionalFormatting>
  <conditionalFormatting sqref="C47:C49">
    <cfRule type="expression" dxfId="204" priority="48">
      <formula>C47&gt;D47</formula>
    </cfRule>
  </conditionalFormatting>
  <conditionalFormatting sqref="D47:D49">
    <cfRule type="expression" dxfId="203" priority="47">
      <formula>D47&gt;C47</formula>
    </cfRule>
  </conditionalFormatting>
  <conditionalFormatting sqref="E47:O49">
    <cfRule type="cellIs" dxfId="202" priority="45" operator="equal">
      <formula>1</formula>
    </cfRule>
    <cfRule type="containsBlanks" dxfId="201" priority="46">
      <formula>LEN(TRIM(E47))=0</formula>
    </cfRule>
  </conditionalFormatting>
  <conditionalFormatting sqref="C26">
    <cfRule type="expression" dxfId="200" priority="44">
      <formula>C26&gt;D26</formula>
    </cfRule>
  </conditionalFormatting>
  <conditionalFormatting sqref="D26">
    <cfRule type="expression" dxfId="199" priority="43">
      <formula>D26&gt;C26</formula>
    </cfRule>
  </conditionalFormatting>
  <conditionalFormatting sqref="E26:O26">
    <cfRule type="cellIs" dxfId="198" priority="41" operator="equal">
      <formula>1</formula>
    </cfRule>
    <cfRule type="containsBlanks" dxfId="197" priority="42">
      <formula>LEN(TRIM(E26))=0</formula>
    </cfRule>
  </conditionalFormatting>
  <conditionalFormatting sqref="C42:C45">
    <cfRule type="expression" dxfId="196" priority="40">
      <formula>C42&gt;D42</formula>
    </cfRule>
  </conditionalFormatting>
  <conditionalFormatting sqref="D42:D45">
    <cfRule type="expression" dxfId="195" priority="39">
      <formula>D42&gt;C42</formula>
    </cfRule>
  </conditionalFormatting>
  <conditionalFormatting sqref="E42:O45">
    <cfRule type="cellIs" dxfId="194" priority="37" operator="equal">
      <formula>1</formula>
    </cfRule>
    <cfRule type="containsBlanks" dxfId="193" priority="38">
      <formula>LEN(TRIM(E42))=0</formula>
    </cfRule>
  </conditionalFormatting>
  <conditionalFormatting sqref="C41">
    <cfRule type="expression" dxfId="192" priority="36">
      <formula>C41&gt;D41</formula>
    </cfRule>
  </conditionalFormatting>
  <conditionalFormatting sqref="D41">
    <cfRule type="expression" dxfId="191" priority="35">
      <formula>D41&gt;C41</formula>
    </cfRule>
  </conditionalFormatting>
  <conditionalFormatting sqref="E41:O41">
    <cfRule type="cellIs" dxfId="190" priority="33" operator="equal">
      <formula>1</formula>
    </cfRule>
    <cfRule type="containsBlanks" dxfId="189" priority="34">
      <formula>LEN(TRIM(E41))=0</formula>
    </cfRule>
  </conditionalFormatting>
  <conditionalFormatting sqref="C36:C39">
    <cfRule type="expression" dxfId="188" priority="32">
      <formula>C36&gt;D36</formula>
    </cfRule>
  </conditionalFormatting>
  <conditionalFormatting sqref="D36:D39">
    <cfRule type="expression" dxfId="187" priority="31">
      <formula>D36&gt;C36</formula>
    </cfRule>
  </conditionalFormatting>
  <conditionalFormatting sqref="E36:O39">
    <cfRule type="cellIs" dxfId="186" priority="29" operator="equal">
      <formula>1</formula>
    </cfRule>
    <cfRule type="containsBlanks" dxfId="185" priority="30">
      <formula>LEN(TRIM(E36))=0</formula>
    </cfRule>
  </conditionalFormatting>
  <conditionalFormatting sqref="C39">
    <cfRule type="expression" dxfId="184" priority="28">
      <formula>C39&gt;D39</formula>
    </cfRule>
  </conditionalFormatting>
  <conditionalFormatting sqref="D39">
    <cfRule type="expression" dxfId="183" priority="27">
      <formula>D39&gt;C39</formula>
    </cfRule>
  </conditionalFormatting>
  <conditionalFormatting sqref="E39:O39">
    <cfRule type="cellIs" dxfId="182" priority="25" operator="equal">
      <formula>1</formula>
    </cfRule>
    <cfRule type="containsBlanks" dxfId="181" priority="26">
      <formula>LEN(TRIM(E39))=0</formula>
    </cfRule>
  </conditionalFormatting>
  <conditionalFormatting sqref="C36">
    <cfRule type="expression" dxfId="180" priority="24">
      <formula>C36&gt;D36</formula>
    </cfRule>
  </conditionalFormatting>
  <conditionalFormatting sqref="D36">
    <cfRule type="expression" dxfId="179" priority="23">
      <formula>D36&gt;C36</formula>
    </cfRule>
  </conditionalFormatting>
  <conditionalFormatting sqref="E36:O36">
    <cfRule type="cellIs" dxfId="178" priority="21" operator="equal">
      <formula>1</formula>
    </cfRule>
    <cfRule type="containsBlanks" dxfId="177" priority="22">
      <formula>LEN(TRIM(E36))=0</formula>
    </cfRule>
  </conditionalFormatting>
  <conditionalFormatting sqref="C40">
    <cfRule type="expression" dxfId="176" priority="20">
      <formula>C40&gt;D40</formula>
    </cfRule>
  </conditionalFormatting>
  <conditionalFormatting sqref="D40">
    <cfRule type="expression" dxfId="175" priority="19">
      <formula>D40&gt;C40</formula>
    </cfRule>
  </conditionalFormatting>
  <conditionalFormatting sqref="E40:O40">
    <cfRule type="cellIs" dxfId="174" priority="17" operator="equal">
      <formula>1</formula>
    </cfRule>
    <cfRule type="containsBlanks" dxfId="173" priority="18">
      <formula>LEN(TRIM(E40))=0</formula>
    </cfRule>
  </conditionalFormatting>
  <conditionalFormatting sqref="C32:C33">
    <cfRule type="expression" dxfId="172" priority="16">
      <formula>C32&gt;D32</formula>
    </cfRule>
  </conditionalFormatting>
  <conditionalFormatting sqref="D32:D33">
    <cfRule type="expression" dxfId="171" priority="15">
      <formula>D32&gt;C32</formula>
    </cfRule>
  </conditionalFormatting>
  <conditionalFormatting sqref="E32:O33">
    <cfRule type="cellIs" dxfId="170" priority="13" operator="equal">
      <formula>1</formula>
    </cfRule>
    <cfRule type="containsBlanks" dxfId="169" priority="14">
      <formula>LEN(TRIM(E32))=0</formula>
    </cfRule>
  </conditionalFormatting>
  <conditionalFormatting sqref="C34:C35">
    <cfRule type="expression" dxfId="168" priority="12">
      <formula>C34&gt;D34</formula>
    </cfRule>
  </conditionalFormatting>
  <conditionalFormatting sqref="D34:D35">
    <cfRule type="expression" dxfId="167" priority="11">
      <formula>D34&gt;C34</formula>
    </cfRule>
  </conditionalFormatting>
  <conditionalFormatting sqref="E34:O35">
    <cfRule type="cellIs" dxfId="166" priority="9" operator="equal">
      <formula>1</formula>
    </cfRule>
    <cfRule type="containsBlanks" dxfId="165" priority="10">
      <formula>LEN(TRIM(E34))=0</formula>
    </cfRule>
  </conditionalFormatting>
  <conditionalFormatting sqref="C31">
    <cfRule type="expression" dxfId="164" priority="8">
      <formula>C31&gt;D31</formula>
    </cfRule>
  </conditionalFormatting>
  <conditionalFormatting sqref="D31">
    <cfRule type="expression" dxfId="163" priority="7">
      <formula>D31&gt;C31</formula>
    </cfRule>
  </conditionalFormatting>
  <conditionalFormatting sqref="E31:O31">
    <cfRule type="cellIs" dxfId="162" priority="5" operator="equal">
      <formula>1</formula>
    </cfRule>
    <cfRule type="containsBlanks" dxfId="161" priority="6">
      <formula>LEN(TRIM(E31))=0</formula>
    </cfRule>
  </conditionalFormatting>
  <conditionalFormatting sqref="C27">
    <cfRule type="expression" dxfId="160" priority="4">
      <formula>C27&gt;D27</formula>
    </cfRule>
  </conditionalFormatting>
  <conditionalFormatting sqref="D27">
    <cfRule type="expression" dxfId="159" priority="3">
      <formula>D27&gt;C27</formula>
    </cfRule>
  </conditionalFormatting>
  <conditionalFormatting sqref="E27:O27">
    <cfRule type="cellIs" dxfId="158" priority="1" operator="equal">
      <formula>1</formula>
    </cfRule>
    <cfRule type="containsBlanks" dxfId="157" priority="2">
      <formula>LEN(TRIM(E27))=0</formula>
    </cfRule>
  </conditionalFormatting>
  <pageMargins left="0.7" right="0.7" top="0.75" bottom="0.75" header="0.3" footer="0.3"/>
  <pageSetup scale="2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D1A6-F2B8-4030-9864-D7C3AA160E09}">
  <sheetPr>
    <tabColor rgb="FF00B050"/>
  </sheetPr>
  <dimension ref="A1:O74"/>
  <sheetViews>
    <sheetView zoomScale="42" zoomScaleNormal="42" workbookViewId="0">
      <selection activeCell="I69" sqref="I69"/>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555</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55" t="s">
        <v>159</v>
      </c>
      <c r="C4" s="162" t="s">
        <v>158</v>
      </c>
      <c r="D4" s="153" t="s">
        <v>157</v>
      </c>
      <c r="F4" s="259"/>
      <c r="G4" s="260"/>
      <c r="H4" s="152" t="s">
        <v>156</v>
      </c>
      <c r="I4" s="151" t="s">
        <v>155</v>
      </c>
      <c r="J4" s="152" t="s">
        <v>156</v>
      </c>
      <c r="K4" s="151" t="s">
        <v>155</v>
      </c>
      <c r="L4" s="286" t="s">
        <v>154</v>
      </c>
      <c r="M4" s="287"/>
    </row>
    <row r="5" spans="1:15" ht="24.95" customHeight="1" thickTop="1" x14ac:dyDescent="0.35">
      <c r="A5" s="150" t="s">
        <v>153</v>
      </c>
      <c r="B5" s="149" t="s">
        <v>152</v>
      </c>
      <c r="C5" s="161" t="s">
        <v>151</v>
      </c>
      <c r="D5" s="147" t="s">
        <v>150</v>
      </c>
      <c r="F5" s="146">
        <v>1</v>
      </c>
      <c r="G5" s="145" t="s">
        <v>31</v>
      </c>
      <c r="H5" s="144" t="s">
        <v>579</v>
      </c>
      <c r="I5" s="143" t="s">
        <v>578</v>
      </c>
      <c r="J5" s="142"/>
      <c r="K5" s="141"/>
      <c r="L5" s="288" t="s">
        <v>577</v>
      </c>
      <c r="M5" s="289"/>
    </row>
    <row r="6" spans="1:15" ht="24.95" customHeight="1" thickBot="1" x14ac:dyDescent="0.4">
      <c r="A6" s="140" t="s">
        <v>146</v>
      </c>
      <c r="B6" s="139" t="s">
        <v>145</v>
      </c>
      <c r="C6" s="138"/>
      <c r="D6" s="137" t="s">
        <v>144</v>
      </c>
      <c r="F6" s="132">
        <v>2</v>
      </c>
      <c r="G6" s="220" t="s">
        <v>38</v>
      </c>
      <c r="H6" s="130" t="s">
        <v>576</v>
      </c>
      <c r="I6" s="129" t="s">
        <v>575</v>
      </c>
      <c r="J6" s="128"/>
      <c r="K6" s="135"/>
      <c r="L6" s="242" t="s">
        <v>552</v>
      </c>
      <c r="M6" s="243"/>
    </row>
    <row r="7" spans="1:15" ht="24.95" customHeight="1" thickTop="1" thickBot="1" x14ac:dyDescent="0.4">
      <c r="F7" s="132">
        <v>3</v>
      </c>
      <c r="G7" s="131" t="s">
        <v>37</v>
      </c>
      <c r="H7" s="130" t="s">
        <v>574</v>
      </c>
      <c r="I7" s="129" t="s">
        <v>573</v>
      </c>
      <c r="J7" s="128"/>
      <c r="K7" s="135"/>
      <c r="L7" s="242" t="s">
        <v>549</v>
      </c>
      <c r="M7" s="243"/>
    </row>
    <row r="8" spans="1:15" ht="24.95" customHeight="1" thickTop="1" x14ac:dyDescent="0.35">
      <c r="A8" s="136" t="s">
        <v>137</v>
      </c>
      <c r="B8" s="283" t="s">
        <v>539</v>
      </c>
      <c r="C8" s="284"/>
      <c r="D8" s="285"/>
      <c r="F8" s="132">
        <v>4</v>
      </c>
      <c r="G8" s="131" t="s">
        <v>509</v>
      </c>
      <c r="H8" s="130" t="s">
        <v>244</v>
      </c>
      <c r="I8" s="129" t="s">
        <v>180</v>
      </c>
      <c r="J8" s="128"/>
      <c r="K8" s="135"/>
      <c r="L8" s="242" t="s">
        <v>572</v>
      </c>
      <c r="M8" s="243"/>
    </row>
    <row r="9" spans="1:15" ht="24.95" customHeight="1" x14ac:dyDescent="0.35">
      <c r="A9" s="134" t="s">
        <v>134</v>
      </c>
      <c r="B9" s="267" t="s">
        <v>536</v>
      </c>
      <c r="C9" s="268"/>
      <c r="D9" s="269"/>
      <c r="F9" s="132">
        <v>5</v>
      </c>
      <c r="G9" s="131" t="s">
        <v>29</v>
      </c>
      <c r="H9" s="130" t="s">
        <v>571</v>
      </c>
      <c r="I9" s="129" t="s">
        <v>570</v>
      </c>
      <c r="J9" s="128"/>
      <c r="K9" s="135"/>
      <c r="L9" s="242" t="s">
        <v>545</v>
      </c>
      <c r="M9" s="243"/>
    </row>
    <row r="10" spans="1:15" ht="24.95" customHeight="1" x14ac:dyDescent="0.35">
      <c r="A10" s="134" t="s">
        <v>129</v>
      </c>
      <c r="B10" s="267" t="s">
        <v>544</v>
      </c>
      <c r="C10" s="268"/>
      <c r="D10" s="269"/>
      <c r="F10" s="132">
        <v>6</v>
      </c>
      <c r="G10" s="131" t="s">
        <v>543</v>
      </c>
      <c r="H10" s="130" t="s">
        <v>569</v>
      </c>
      <c r="I10" s="129" t="s">
        <v>568</v>
      </c>
      <c r="J10" s="128"/>
      <c r="K10" s="127"/>
      <c r="L10" s="242" t="s">
        <v>540</v>
      </c>
      <c r="M10" s="243"/>
    </row>
    <row r="11" spans="1:15" ht="24.95" customHeight="1" thickBot="1" x14ac:dyDescent="0.4">
      <c r="A11" s="133" t="s">
        <v>125</v>
      </c>
      <c r="B11" s="270" t="s">
        <v>539</v>
      </c>
      <c r="C11" s="271"/>
      <c r="D11" s="272"/>
      <c r="F11" s="132">
        <v>7</v>
      </c>
      <c r="G11" s="131" t="s">
        <v>34</v>
      </c>
      <c r="H11" s="177" t="s">
        <v>561</v>
      </c>
      <c r="I11" s="176"/>
      <c r="J11" s="177"/>
      <c r="K11" s="232"/>
      <c r="L11" s="242" t="s">
        <v>536</v>
      </c>
      <c r="M11" s="243"/>
    </row>
    <row r="12" spans="1:15" ht="24.95" customHeight="1" thickTop="1" x14ac:dyDescent="0.35">
      <c r="F12" s="132">
        <v>8</v>
      </c>
      <c r="G12" s="131" t="s">
        <v>36</v>
      </c>
      <c r="H12" s="130" t="s">
        <v>567</v>
      </c>
      <c r="I12" s="129" t="s">
        <v>566</v>
      </c>
      <c r="J12" s="128"/>
      <c r="K12" s="127"/>
      <c r="L12" s="242" t="s">
        <v>565</v>
      </c>
      <c r="M12" s="243"/>
    </row>
    <row r="13" spans="1:15" ht="24.95" customHeight="1" x14ac:dyDescent="0.35">
      <c r="F13" s="132">
        <v>9</v>
      </c>
      <c r="G13" s="131" t="s">
        <v>41</v>
      </c>
      <c r="H13" s="130" t="s">
        <v>564</v>
      </c>
      <c r="I13" s="129" t="s">
        <v>563</v>
      </c>
      <c r="J13" s="128"/>
      <c r="K13" s="127"/>
      <c r="L13" s="242" t="s">
        <v>530</v>
      </c>
      <c r="M13" s="243"/>
    </row>
    <row r="14" spans="1:15" ht="24.95" customHeight="1" x14ac:dyDescent="0.35">
      <c r="F14" s="219">
        <v>10</v>
      </c>
      <c r="G14" s="131" t="s">
        <v>43</v>
      </c>
      <c r="H14" s="218" t="s">
        <v>562</v>
      </c>
      <c r="I14" s="217" t="s">
        <v>498</v>
      </c>
      <c r="J14" s="216"/>
      <c r="K14" s="215"/>
      <c r="L14" s="305" t="s">
        <v>527</v>
      </c>
      <c r="M14" s="306"/>
    </row>
    <row r="15" spans="1:15" ht="24.95" customHeight="1" thickBot="1" x14ac:dyDescent="0.4">
      <c r="F15" s="126">
        <v>11</v>
      </c>
      <c r="G15" s="125" t="s">
        <v>526</v>
      </c>
      <c r="H15" s="231" t="s">
        <v>561</v>
      </c>
      <c r="I15" s="230"/>
      <c r="J15" s="231"/>
      <c r="K15" s="230"/>
      <c r="L15" s="265" t="s">
        <v>523</v>
      </c>
      <c r="M15" s="266"/>
    </row>
    <row r="16" spans="1:15" ht="15.75" thickTop="1" thickBot="1" x14ac:dyDescent="0.25"/>
    <row r="17" spans="1:15" ht="24.95" customHeight="1" thickTop="1" x14ac:dyDescent="0.35">
      <c r="A17" s="120"/>
      <c r="B17" s="120" t="s">
        <v>114</v>
      </c>
      <c r="C17" s="275" t="s">
        <v>113</v>
      </c>
      <c r="D17" s="276"/>
      <c r="E17" s="119">
        <v>1</v>
      </c>
      <c r="F17" s="118">
        <v>2</v>
      </c>
      <c r="G17" s="118">
        <v>3</v>
      </c>
      <c r="H17" s="118">
        <v>4</v>
      </c>
      <c r="I17" s="118">
        <v>5</v>
      </c>
      <c r="J17" s="118">
        <v>6</v>
      </c>
      <c r="K17" s="118">
        <v>7</v>
      </c>
      <c r="L17" s="118">
        <v>8</v>
      </c>
      <c r="M17" s="118">
        <v>9</v>
      </c>
      <c r="N17" s="214">
        <v>10</v>
      </c>
      <c r="O17" s="117">
        <v>11</v>
      </c>
    </row>
    <row r="18" spans="1:15" ht="24.95" customHeight="1" x14ac:dyDescent="0.35">
      <c r="A18" s="116"/>
      <c r="B18" s="116"/>
      <c r="C18" s="277"/>
      <c r="D18" s="278"/>
      <c r="E18" s="281" t="str">
        <f>G5</f>
        <v>Centennial</v>
      </c>
      <c r="F18" s="261" t="str">
        <f>G6</f>
        <v>Central Memorial</v>
      </c>
      <c r="G18" s="261" t="str">
        <f>G7</f>
        <v>James Fowler</v>
      </c>
      <c r="H18" s="261" t="str">
        <f>G8</f>
        <v>Joane Cardinal Schubert</v>
      </c>
      <c r="I18" s="261" t="str">
        <f>G9</f>
        <v>Lord Beaverbrook</v>
      </c>
      <c r="J18" s="261" t="str">
        <f>G10</f>
        <v>Our Lady of the Rockies</v>
      </c>
      <c r="K18" s="261" t="str">
        <f>G11</f>
        <v>Queen Elizabeth</v>
      </c>
      <c r="L18" s="261" t="str">
        <f>G12</f>
        <v>Robert Thirsk</v>
      </c>
      <c r="M18" s="261" t="str">
        <f>G13</f>
        <v>St. Gabriel</v>
      </c>
      <c r="N18" s="303" t="str">
        <f>G14</f>
        <v>St. Martin de Porres</v>
      </c>
      <c r="O18" s="301" t="str">
        <f>G15</f>
        <v>St. Timothy</v>
      </c>
    </row>
    <row r="19" spans="1:15" ht="24.95" customHeight="1" thickBot="1" x14ac:dyDescent="0.4">
      <c r="A19" s="115" t="s">
        <v>112</v>
      </c>
      <c r="B19" s="115" t="s">
        <v>56</v>
      </c>
      <c r="C19" s="279"/>
      <c r="D19" s="280"/>
      <c r="E19" s="282"/>
      <c r="F19" s="262"/>
      <c r="G19" s="262"/>
      <c r="H19" s="262"/>
      <c r="I19" s="262"/>
      <c r="J19" s="262"/>
      <c r="K19" s="262"/>
      <c r="L19" s="262"/>
      <c r="M19" s="262"/>
      <c r="N19" s="304"/>
      <c r="O19" s="302"/>
    </row>
    <row r="20" spans="1:15" ht="24.95" customHeight="1" thickTop="1" thickBot="1" x14ac:dyDescent="0.4">
      <c r="A20" s="120" t="s">
        <v>111</v>
      </c>
      <c r="B20" s="120" t="s">
        <v>110</v>
      </c>
      <c r="C20" s="229" t="s">
        <v>109</v>
      </c>
      <c r="D20" s="228" t="s">
        <v>108</v>
      </c>
      <c r="E20" s="227" t="s">
        <v>107</v>
      </c>
      <c r="F20" s="226"/>
      <c r="G20" s="226"/>
      <c r="H20" s="226"/>
      <c r="I20" s="226"/>
      <c r="J20" s="226"/>
      <c r="K20" s="226"/>
      <c r="L20" s="226"/>
      <c r="M20" s="226"/>
      <c r="N20" s="226"/>
      <c r="O20" s="151"/>
    </row>
    <row r="21" spans="1:15" ht="30" customHeight="1" thickTop="1" x14ac:dyDescent="0.35">
      <c r="A21" s="107"/>
      <c r="B21" s="201" t="s">
        <v>359</v>
      </c>
      <c r="C21" s="225"/>
      <c r="D21" s="172"/>
      <c r="E21" s="199"/>
      <c r="F21" s="102"/>
      <c r="G21" s="102"/>
      <c r="H21" s="102"/>
      <c r="I21" s="102"/>
      <c r="J21" s="102"/>
      <c r="K21" s="102"/>
      <c r="L21" s="102"/>
      <c r="M21" s="102"/>
      <c r="N21" s="102"/>
      <c r="O21" s="101"/>
    </row>
    <row r="22" spans="1:15" ht="30" customHeight="1" x14ac:dyDescent="0.35">
      <c r="A22" s="86"/>
      <c r="B22" s="198" t="s">
        <v>82</v>
      </c>
      <c r="C22" s="197">
        <v>22</v>
      </c>
      <c r="D22" s="83">
        <v>20</v>
      </c>
      <c r="E22" s="196"/>
      <c r="F22" s="81">
        <f>IF(C22&gt;D22,1,0)</f>
        <v>1</v>
      </c>
      <c r="G22" s="81"/>
      <c r="H22" s="81"/>
      <c r="I22" s="81"/>
      <c r="J22" s="81"/>
      <c r="K22" s="81"/>
      <c r="L22" s="81"/>
      <c r="M22" s="81"/>
      <c r="N22" s="81">
        <f>IF(D22&gt;C22,1,0)</f>
        <v>0</v>
      </c>
      <c r="O22" s="80"/>
    </row>
    <row r="23" spans="1:15" ht="30" customHeight="1" x14ac:dyDescent="0.35">
      <c r="A23" s="86"/>
      <c r="B23" s="198" t="s">
        <v>83</v>
      </c>
      <c r="C23" s="197">
        <v>21</v>
      </c>
      <c r="D23" s="83">
        <v>4</v>
      </c>
      <c r="E23" s="196"/>
      <c r="F23" s="81"/>
      <c r="G23" s="81">
        <f>IF(C23&gt;D23,1,0)</f>
        <v>1</v>
      </c>
      <c r="H23" s="81"/>
      <c r="I23" s="81"/>
      <c r="J23" s="81"/>
      <c r="K23" s="81"/>
      <c r="L23" s="81"/>
      <c r="M23" s="81">
        <f>IF(D23&gt;C23,1,0)</f>
        <v>0</v>
      </c>
      <c r="N23" s="81"/>
      <c r="O23" s="80"/>
    </row>
    <row r="24" spans="1:15" ht="30" customHeight="1" x14ac:dyDescent="0.35">
      <c r="A24" s="86"/>
      <c r="B24" s="198" t="s">
        <v>84</v>
      </c>
      <c r="C24" s="197">
        <v>11</v>
      </c>
      <c r="D24" s="83">
        <v>21</v>
      </c>
      <c r="E24" s="196"/>
      <c r="F24" s="81"/>
      <c r="G24" s="81"/>
      <c r="H24" s="81">
        <f>IF(C24&gt;D24,1,0)</f>
        <v>0</v>
      </c>
      <c r="I24" s="81"/>
      <c r="J24" s="81"/>
      <c r="K24" s="81"/>
      <c r="L24" s="81">
        <f>IF(D24&gt;C24,1,0)</f>
        <v>1</v>
      </c>
      <c r="M24" s="81"/>
      <c r="N24" s="81"/>
      <c r="O24" s="80"/>
    </row>
    <row r="25" spans="1:15" ht="30" customHeight="1" thickBot="1" x14ac:dyDescent="0.4">
      <c r="A25" s="100"/>
      <c r="B25" s="195" t="s">
        <v>102</v>
      </c>
      <c r="C25" s="194">
        <v>21</v>
      </c>
      <c r="D25" s="97">
        <v>19</v>
      </c>
      <c r="E25" s="193"/>
      <c r="F25" s="95"/>
      <c r="G25" s="95"/>
      <c r="H25" s="95"/>
      <c r="I25" s="95">
        <f>IF(C25&gt;D25,1,0)</f>
        <v>1</v>
      </c>
      <c r="J25" s="95">
        <f>IF(D25&gt;C25,1,0)</f>
        <v>0</v>
      </c>
      <c r="K25" s="95"/>
      <c r="L25" s="95"/>
      <c r="M25" s="95"/>
      <c r="N25" s="95"/>
      <c r="O25" s="94"/>
    </row>
    <row r="26" spans="1:15" ht="30" customHeight="1" thickTop="1" x14ac:dyDescent="0.35">
      <c r="A26" s="107"/>
      <c r="B26" s="201" t="s">
        <v>106</v>
      </c>
      <c r="C26" s="200">
        <v>21</v>
      </c>
      <c r="D26" s="104">
        <v>11</v>
      </c>
      <c r="E26" s="199">
        <f>IF(C26&gt;D26,1,0)</f>
        <v>1</v>
      </c>
      <c r="F26" s="102"/>
      <c r="G26" s="102"/>
      <c r="H26" s="102"/>
      <c r="I26" s="102"/>
      <c r="J26" s="102"/>
      <c r="K26" s="102"/>
      <c r="L26" s="102"/>
      <c r="M26" s="102"/>
      <c r="N26" s="102">
        <f>IF(D26&gt;C26,1,0)</f>
        <v>0</v>
      </c>
      <c r="O26" s="101"/>
    </row>
    <row r="27" spans="1:15" ht="30" customHeight="1" x14ac:dyDescent="0.35">
      <c r="A27" s="86"/>
      <c r="B27" s="198" t="s">
        <v>357</v>
      </c>
      <c r="C27" s="223"/>
      <c r="D27" s="170"/>
      <c r="E27" s="196"/>
      <c r="F27" s="81"/>
      <c r="G27" s="81"/>
      <c r="H27" s="81"/>
      <c r="I27" s="81"/>
      <c r="J27" s="81"/>
      <c r="K27" s="81"/>
      <c r="L27" s="81"/>
      <c r="M27" s="81"/>
      <c r="N27" s="81"/>
      <c r="O27" s="80"/>
    </row>
    <row r="28" spans="1:15" ht="30" customHeight="1" x14ac:dyDescent="0.35">
      <c r="A28" s="167"/>
      <c r="B28" s="198" t="s">
        <v>78</v>
      </c>
      <c r="C28" s="197">
        <v>17</v>
      </c>
      <c r="D28" s="83">
        <v>21</v>
      </c>
      <c r="E28" s="196"/>
      <c r="F28" s="81">
        <f>IF(C28&gt;D28,1,0)</f>
        <v>0</v>
      </c>
      <c r="G28" s="81"/>
      <c r="H28" s="81"/>
      <c r="I28" s="81"/>
      <c r="J28" s="81"/>
      <c r="K28" s="81"/>
      <c r="L28" s="81">
        <f>IF(D28&gt;C28,1,0)</f>
        <v>1</v>
      </c>
      <c r="M28" s="81"/>
      <c r="N28" s="81"/>
      <c r="O28" s="80"/>
    </row>
    <row r="29" spans="1:15" ht="30" customHeight="1" x14ac:dyDescent="0.35">
      <c r="A29" s="86"/>
      <c r="B29" s="198" t="s">
        <v>98</v>
      </c>
      <c r="C29" s="197">
        <v>18</v>
      </c>
      <c r="D29" s="83">
        <v>21</v>
      </c>
      <c r="E29" s="196"/>
      <c r="F29" s="81"/>
      <c r="G29" s="81">
        <f>IF(C29&gt;D29,1,0)</f>
        <v>0</v>
      </c>
      <c r="H29" s="81"/>
      <c r="I29" s="81"/>
      <c r="J29" s="81">
        <f>IF(D29&gt;C29,1,0)</f>
        <v>1</v>
      </c>
      <c r="K29" s="81"/>
      <c r="L29" s="81"/>
      <c r="M29" s="81"/>
      <c r="N29" s="81"/>
      <c r="O29" s="80"/>
    </row>
    <row r="30" spans="1:15" ht="30" customHeight="1" thickBot="1" x14ac:dyDescent="0.4">
      <c r="A30" s="100"/>
      <c r="B30" s="195" t="s">
        <v>97</v>
      </c>
      <c r="C30" s="194">
        <v>13</v>
      </c>
      <c r="D30" s="97">
        <v>21</v>
      </c>
      <c r="E30" s="193"/>
      <c r="F30" s="95"/>
      <c r="G30" s="95"/>
      <c r="H30" s="95">
        <f>IF(C30&gt;D30,1,0)</f>
        <v>0</v>
      </c>
      <c r="I30" s="95">
        <f>IF(D30&gt;C30,1,0)</f>
        <v>1</v>
      </c>
      <c r="J30" s="95"/>
      <c r="K30" s="95"/>
      <c r="L30" s="95"/>
      <c r="M30" s="95"/>
      <c r="N30" s="95"/>
      <c r="O30" s="94"/>
    </row>
    <row r="31" spans="1:15" ht="30" customHeight="1" thickTop="1" x14ac:dyDescent="0.35">
      <c r="A31" s="107"/>
      <c r="B31" s="201" t="s">
        <v>101</v>
      </c>
      <c r="C31" s="200">
        <v>21</v>
      </c>
      <c r="D31" s="104">
        <v>11</v>
      </c>
      <c r="E31" s="199">
        <f>IF(C31&gt;D31,1,0)</f>
        <v>1</v>
      </c>
      <c r="F31" s="102"/>
      <c r="G31" s="102"/>
      <c r="H31" s="102"/>
      <c r="I31" s="102"/>
      <c r="J31" s="102"/>
      <c r="K31" s="102"/>
      <c r="L31" s="102"/>
      <c r="M31" s="102">
        <f>IF(D31&gt;C31,1,0)</f>
        <v>0</v>
      </c>
      <c r="N31" s="102"/>
      <c r="O31" s="101"/>
    </row>
    <row r="32" spans="1:15" ht="30" customHeight="1" x14ac:dyDescent="0.35">
      <c r="A32" s="86"/>
      <c r="B32" s="198" t="s">
        <v>100</v>
      </c>
      <c r="C32" s="197">
        <v>21</v>
      </c>
      <c r="D32" s="83">
        <v>11</v>
      </c>
      <c r="E32" s="196"/>
      <c r="F32" s="81"/>
      <c r="G32" s="81"/>
      <c r="H32" s="81"/>
      <c r="I32" s="81"/>
      <c r="J32" s="81"/>
      <c r="K32" s="81"/>
      <c r="L32" s="81">
        <f>IF(C32&gt;D32,1,0)</f>
        <v>1</v>
      </c>
      <c r="M32" s="81"/>
      <c r="N32" s="81">
        <f>IF(D32&gt;C32,1,0)</f>
        <v>0</v>
      </c>
      <c r="O32" s="80"/>
    </row>
    <row r="33" spans="1:15" ht="30" customHeight="1" x14ac:dyDescent="0.35">
      <c r="A33" s="86"/>
      <c r="B33" s="198" t="s">
        <v>360</v>
      </c>
      <c r="C33" s="223"/>
      <c r="D33" s="170"/>
      <c r="E33" s="196"/>
      <c r="F33" s="81"/>
      <c r="G33" s="81"/>
      <c r="H33" s="81"/>
      <c r="I33" s="81"/>
      <c r="J33" s="81"/>
      <c r="K33" s="81"/>
      <c r="L33" s="81"/>
      <c r="M33" s="81"/>
      <c r="N33" s="81"/>
      <c r="O33" s="80"/>
    </row>
    <row r="34" spans="1:15" ht="30" customHeight="1" x14ac:dyDescent="0.35">
      <c r="A34" s="86"/>
      <c r="B34" s="198" t="s">
        <v>93</v>
      </c>
      <c r="C34" s="197">
        <v>9</v>
      </c>
      <c r="D34" s="83">
        <v>21</v>
      </c>
      <c r="E34" s="196"/>
      <c r="F34" s="81">
        <f>IF(C34&gt;D34,1,0)</f>
        <v>0</v>
      </c>
      <c r="G34" s="81"/>
      <c r="H34" s="81"/>
      <c r="I34" s="81">
        <f>IF(D34&gt;C34,1,0)</f>
        <v>1</v>
      </c>
      <c r="J34" s="81"/>
      <c r="K34" s="81"/>
      <c r="L34" s="81"/>
      <c r="M34" s="81"/>
      <c r="N34" s="81"/>
      <c r="O34" s="80"/>
    </row>
    <row r="35" spans="1:15" ht="30" customHeight="1" thickBot="1" x14ac:dyDescent="0.4">
      <c r="A35" s="100"/>
      <c r="B35" s="195" t="s">
        <v>92</v>
      </c>
      <c r="C35" s="194">
        <v>21</v>
      </c>
      <c r="D35" s="97">
        <v>19</v>
      </c>
      <c r="E35" s="193"/>
      <c r="F35" s="95"/>
      <c r="G35" s="95">
        <f>IF(C35&gt;D35,1,0)</f>
        <v>1</v>
      </c>
      <c r="H35" s="95">
        <f>IF(D35&gt;C35,1,0)</f>
        <v>0</v>
      </c>
      <c r="I35" s="95"/>
      <c r="J35" s="95"/>
      <c r="K35" s="95"/>
      <c r="L35" s="95"/>
      <c r="M35" s="95"/>
      <c r="N35" s="95"/>
      <c r="O35" s="94"/>
    </row>
    <row r="36" spans="1:15" ht="30" customHeight="1" thickTop="1" x14ac:dyDescent="0.35">
      <c r="A36" s="107"/>
      <c r="B36" s="201" t="s">
        <v>96</v>
      </c>
      <c r="C36" s="200">
        <v>21</v>
      </c>
      <c r="D36" s="104">
        <v>14</v>
      </c>
      <c r="E36" s="199">
        <f>IF(C36&gt;D36,1,0)</f>
        <v>1</v>
      </c>
      <c r="F36" s="102"/>
      <c r="G36" s="102"/>
      <c r="H36" s="102"/>
      <c r="I36" s="102"/>
      <c r="J36" s="102"/>
      <c r="K36" s="102"/>
      <c r="L36" s="102">
        <f>IF(D36&gt;C36,1,0)</f>
        <v>0</v>
      </c>
      <c r="M36" s="102"/>
      <c r="N36" s="102"/>
      <c r="O36" s="101"/>
    </row>
    <row r="37" spans="1:15" ht="30" customHeight="1" x14ac:dyDescent="0.35">
      <c r="A37" s="167"/>
      <c r="B37" s="198" t="s">
        <v>68</v>
      </c>
      <c r="C37" s="197">
        <v>21</v>
      </c>
      <c r="D37" s="83">
        <v>13</v>
      </c>
      <c r="E37" s="196"/>
      <c r="F37" s="81"/>
      <c r="G37" s="81"/>
      <c r="H37" s="81"/>
      <c r="I37" s="81"/>
      <c r="J37" s="81">
        <f>IF(C37&gt;D37,1,0)</f>
        <v>1</v>
      </c>
      <c r="K37" s="81"/>
      <c r="L37" s="81"/>
      <c r="M37" s="81">
        <f>IF(D37&gt;C37,1,0)</f>
        <v>0</v>
      </c>
      <c r="N37" s="81"/>
      <c r="O37" s="80"/>
    </row>
    <row r="38" spans="1:15" ht="30" customHeight="1" x14ac:dyDescent="0.35">
      <c r="A38" s="167"/>
      <c r="B38" s="198" t="s">
        <v>69</v>
      </c>
      <c r="C38" s="197">
        <v>21</v>
      </c>
      <c r="D38" s="83">
        <v>6</v>
      </c>
      <c r="E38" s="196"/>
      <c r="F38" s="81"/>
      <c r="G38" s="81"/>
      <c r="H38" s="81"/>
      <c r="I38" s="81">
        <f>IF(C38&gt;D38,1,0)</f>
        <v>1</v>
      </c>
      <c r="J38" s="81"/>
      <c r="K38" s="81"/>
      <c r="L38" s="81"/>
      <c r="M38" s="81"/>
      <c r="N38" s="81">
        <f>IF(D38&gt;C38,1,0)</f>
        <v>0</v>
      </c>
      <c r="O38" s="80"/>
    </row>
    <row r="39" spans="1:15" ht="30" customHeight="1" x14ac:dyDescent="0.35">
      <c r="A39" s="86"/>
      <c r="B39" s="198" t="s">
        <v>560</v>
      </c>
      <c r="C39" s="223"/>
      <c r="D39" s="170"/>
      <c r="E39" s="196"/>
      <c r="F39" s="81"/>
      <c r="G39" s="81"/>
      <c r="H39" s="81"/>
      <c r="I39" s="81"/>
      <c r="J39" s="81"/>
      <c r="K39" s="81"/>
      <c r="L39" s="81"/>
      <c r="M39" s="81"/>
      <c r="N39" s="81"/>
      <c r="O39" s="80"/>
    </row>
    <row r="40" spans="1:15" ht="30" customHeight="1" thickBot="1" x14ac:dyDescent="0.4">
      <c r="A40" s="100"/>
      <c r="B40" s="195" t="s">
        <v>87</v>
      </c>
      <c r="C40" s="194">
        <v>9</v>
      </c>
      <c r="D40" s="97">
        <v>21</v>
      </c>
      <c r="E40" s="193"/>
      <c r="F40" s="95">
        <f>IF(C40&gt;D40,1,0)</f>
        <v>0</v>
      </c>
      <c r="G40" s="95">
        <f>IF(D40&gt;C40,1,0)</f>
        <v>1</v>
      </c>
      <c r="H40" s="95"/>
      <c r="I40" s="95"/>
      <c r="J40" s="95"/>
      <c r="K40" s="95"/>
      <c r="L40" s="95"/>
      <c r="M40" s="95"/>
      <c r="N40" s="95"/>
      <c r="O40" s="94"/>
    </row>
    <row r="41" spans="1:15" ht="30" customHeight="1" thickTop="1" x14ac:dyDescent="0.35">
      <c r="A41" s="107"/>
      <c r="B41" s="201" t="s">
        <v>86</v>
      </c>
      <c r="C41" s="200">
        <v>21</v>
      </c>
      <c r="D41" s="104">
        <v>14</v>
      </c>
      <c r="E41" s="199">
        <f>IF(C41&gt;D41,1,0)</f>
        <v>1</v>
      </c>
      <c r="F41" s="102"/>
      <c r="G41" s="102"/>
      <c r="H41" s="102"/>
      <c r="I41" s="102"/>
      <c r="J41" s="102">
        <f>IF(D41&gt;C41,1,0)</f>
        <v>0</v>
      </c>
      <c r="K41" s="102"/>
      <c r="L41" s="102"/>
      <c r="M41" s="102"/>
      <c r="N41" s="102"/>
      <c r="O41" s="101"/>
    </row>
    <row r="42" spans="1:15" ht="30" customHeight="1" x14ac:dyDescent="0.35">
      <c r="A42" s="86"/>
      <c r="B42" s="198" t="s">
        <v>63</v>
      </c>
      <c r="C42" s="197">
        <v>21</v>
      </c>
      <c r="D42" s="83">
        <v>12</v>
      </c>
      <c r="E42" s="196"/>
      <c r="F42" s="81"/>
      <c r="G42" s="81"/>
      <c r="H42" s="81"/>
      <c r="I42" s="81">
        <f>IF(C42&gt;D42,1,0)</f>
        <v>1</v>
      </c>
      <c r="J42" s="81"/>
      <c r="K42" s="81"/>
      <c r="L42" s="81">
        <f>IF(D42&gt;C42,1,0)</f>
        <v>0</v>
      </c>
      <c r="M42" s="81"/>
      <c r="N42" s="81"/>
      <c r="O42" s="80"/>
    </row>
    <row r="43" spans="1:15" ht="30" customHeight="1" x14ac:dyDescent="0.35">
      <c r="A43" s="86"/>
      <c r="B43" s="198" t="s">
        <v>64</v>
      </c>
      <c r="C43" s="197">
        <v>21</v>
      </c>
      <c r="D43" s="83">
        <v>6</v>
      </c>
      <c r="E43" s="196"/>
      <c r="F43" s="81"/>
      <c r="G43" s="81"/>
      <c r="H43" s="81">
        <f>IF(C43&gt;D43,1,0)</f>
        <v>1</v>
      </c>
      <c r="I43" s="81"/>
      <c r="J43" s="81"/>
      <c r="K43" s="81"/>
      <c r="L43" s="81"/>
      <c r="M43" s="81">
        <f>IF(D43&gt;C43,1,0)</f>
        <v>0</v>
      </c>
      <c r="N43" s="81"/>
      <c r="O43" s="80"/>
    </row>
    <row r="44" spans="1:15" ht="30" customHeight="1" x14ac:dyDescent="0.35">
      <c r="A44" s="86"/>
      <c r="B44" s="198" t="s">
        <v>65</v>
      </c>
      <c r="C44" s="197">
        <v>21</v>
      </c>
      <c r="D44" s="83">
        <v>15</v>
      </c>
      <c r="E44" s="196"/>
      <c r="F44" s="81"/>
      <c r="G44" s="81">
        <f>IF(C44&gt;D44,1,0)</f>
        <v>1</v>
      </c>
      <c r="H44" s="81"/>
      <c r="I44" s="81"/>
      <c r="J44" s="81"/>
      <c r="K44" s="81"/>
      <c r="L44" s="81"/>
      <c r="M44" s="81"/>
      <c r="N44" s="81">
        <f>IF(D44&gt;C44,1,0)</f>
        <v>0</v>
      </c>
      <c r="O44" s="80"/>
    </row>
    <row r="45" spans="1:15" ht="30" customHeight="1" thickBot="1" x14ac:dyDescent="0.4">
      <c r="A45" s="100"/>
      <c r="B45" s="195" t="s">
        <v>358</v>
      </c>
      <c r="C45" s="224"/>
      <c r="D45" s="174"/>
      <c r="E45" s="193"/>
      <c r="F45" s="95"/>
      <c r="G45" s="95"/>
      <c r="H45" s="95"/>
      <c r="I45" s="95"/>
      <c r="J45" s="95"/>
      <c r="K45" s="95"/>
      <c r="L45" s="95"/>
      <c r="M45" s="95"/>
      <c r="N45" s="95"/>
      <c r="O45" s="94"/>
    </row>
    <row r="46" spans="1:15" ht="30" customHeight="1" thickTop="1" x14ac:dyDescent="0.35">
      <c r="A46" s="107"/>
      <c r="B46" s="201" t="s">
        <v>81</v>
      </c>
      <c r="C46" s="200">
        <v>21</v>
      </c>
      <c r="D46" s="104">
        <v>10</v>
      </c>
      <c r="E46" s="199">
        <f>IF(C46&gt;D46,1,0)</f>
        <v>1</v>
      </c>
      <c r="F46" s="102"/>
      <c r="G46" s="102"/>
      <c r="H46" s="102"/>
      <c r="I46" s="102">
        <f>IF(D46&gt;C46,1,0)</f>
        <v>0</v>
      </c>
      <c r="J46" s="102"/>
      <c r="K46" s="102"/>
      <c r="L46" s="102"/>
      <c r="M46" s="102"/>
      <c r="N46" s="102"/>
      <c r="O46" s="101"/>
    </row>
    <row r="47" spans="1:15" ht="30" customHeight="1" x14ac:dyDescent="0.35">
      <c r="A47" s="167"/>
      <c r="B47" s="198" t="s">
        <v>80</v>
      </c>
      <c r="C47" s="197">
        <v>21</v>
      </c>
      <c r="D47" s="83">
        <v>15</v>
      </c>
      <c r="E47" s="196"/>
      <c r="F47" s="81"/>
      <c r="G47" s="81"/>
      <c r="H47" s="81">
        <f>IF(C47&gt;D47,1,0)</f>
        <v>1</v>
      </c>
      <c r="I47" s="81"/>
      <c r="J47" s="81">
        <f>IF(D47&gt;C47,1,0)</f>
        <v>0</v>
      </c>
      <c r="K47" s="81"/>
      <c r="L47" s="81"/>
      <c r="M47" s="81"/>
      <c r="N47" s="81"/>
      <c r="O47" s="80"/>
    </row>
    <row r="48" spans="1:15" ht="30" customHeight="1" x14ac:dyDescent="0.35">
      <c r="A48" s="86"/>
      <c r="B48" s="198" t="s">
        <v>104</v>
      </c>
      <c r="C48" s="197">
        <v>13</v>
      </c>
      <c r="D48" s="83">
        <v>21</v>
      </c>
      <c r="E48" s="196"/>
      <c r="F48" s="81"/>
      <c r="G48" s="81">
        <f>IF(C48&gt;D48,1,0)</f>
        <v>0</v>
      </c>
      <c r="H48" s="81"/>
      <c r="I48" s="81"/>
      <c r="J48" s="81"/>
      <c r="K48" s="81"/>
      <c r="L48" s="81">
        <f>IF(D48&gt;C48,1,0)</f>
        <v>1</v>
      </c>
      <c r="M48" s="81"/>
      <c r="N48" s="81"/>
      <c r="O48" s="80"/>
    </row>
    <row r="49" spans="1:15" ht="30" customHeight="1" x14ac:dyDescent="0.35">
      <c r="A49" s="86"/>
      <c r="B49" s="198" t="s">
        <v>105</v>
      </c>
      <c r="C49" s="197">
        <v>15</v>
      </c>
      <c r="D49" s="83">
        <v>21</v>
      </c>
      <c r="E49" s="196"/>
      <c r="F49" s="81">
        <f>IF(C49&gt;D49,1,0)</f>
        <v>0</v>
      </c>
      <c r="G49" s="81"/>
      <c r="H49" s="81"/>
      <c r="I49" s="81"/>
      <c r="J49" s="81"/>
      <c r="K49" s="81"/>
      <c r="L49" s="81"/>
      <c r="M49" s="81">
        <f>IF(D49&gt;C49,1,0)</f>
        <v>1</v>
      </c>
      <c r="N49" s="81"/>
      <c r="O49" s="80"/>
    </row>
    <row r="50" spans="1:15" ht="30" customHeight="1" thickBot="1" x14ac:dyDescent="0.4">
      <c r="A50" s="169"/>
      <c r="B50" s="195" t="s">
        <v>362</v>
      </c>
      <c r="C50" s="224"/>
      <c r="D50" s="174"/>
      <c r="E50" s="193"/>
      <c r="F50" s="95"/>
      <c r="G50" s="95"/>
      <c r="H50" s="95"/>
      <c r="I50" s="95"/>
      <c r="J50" s="95"/>
      <c r="K50" s="95"/>
      <c r="L50" s="95"/>
      <c r="M50" s="95"/>
      <c r="N50" s="95"/>
      <c r="O50" s="94"/>
    </row>
    <row r="51" spans="1:15" ht="30" customHeight="1" thickTop="1" x14ac:dyDescent="0.35">
      <c r="A51" s="107"/>
      <c r="B51" s="201" t="s">
        <v>76</v>
      </c>
      <c r="C51" s="200">
        <v>21</v>
      </c>
      <c r="D51" s="104">
        <v>8</v>
      </c>
      <c r="E51" s="199">
        <f>IF(C51&gt;D51,1,0)</f>
        <v>1</v>
      </c>
      <c r="F51" s="102"/>
      <c r="G51" s="102"/>
      <c r="H51" s="102">
        <f>IF(D51&gt;C51,1,0)</f>
        <v>0</v>
      </c>
      <c r="I51" s="102"/>
      <c r="J51" s="102"/>
      <c r="K51" s="102"/>
      <c r="L51" s="102"/>
      <c r="M51" s="102"/>
      <c r="N51" s="102"/>
      <c r="O51" s="101"/>
    </row>
    <row r="52" spans="1:15" ht="30" customHeight="1" x14ac:dyDescent="0.35">
      <c r="A52" s="167"/>
      <c r="B52" s="198" t="s">
        <v>75</v>
      </c>
      <c r="C52" s="197">
        <v>10</v>
      </c>
      <c r="D52" s="83">
        <v>21</v>
      </c>
      <c r="E52" s="196"/>
      <c r="F52" s="81"/>
      <c r="G52" s="81">
        <f>IF(C52&gt;D52,1,0)</f>
        <v>0</v>
      </c>
      <c r="H52" s="81"/>
      <c r="I52" s="81">
        <f>IF(D52&gt;C52,1,0)</f>
        <v>1</v>
      </c>
      <c r="J52" s="81"/>
      <c r="K52" s="81"/>
      <c r="L52" s="81"/>
      <c r="M52" s="81"/>
      <c r="N52" s="81"/>
      <c r="O52" s="80"/>
    </row>
    <row r="53" spans="1:15" ht="30" customHeight="1" x14ac:dyDescent="0.35">
      <c r="A53" s="167"/>
      <c r="B53" s="198" t="s">
        <v>74</v>
      </c>
      <c r="C53" s="197">
        <v>13</v>
      </c>
      <c r="D53" s="83">
        <v>21</v>
      </c>
      <c r="E53" s="196"/>
      <c r="F53" s="81">
        <f>IF(C53&gt;D53,1,0)</f>
        <v>0</v>
      </c>
      <c r="G53" s="81"/>
      <c r="H53" s="81"/>
      <c r="I53" s="81"/>
      <c r="J53" s="81">
        <f>IF(D53&gt;C53,1,0)</f>
        <v>1</v>
      </c>
      <c r="K53" s="81"/>
      <c r="L53" s="81"/>
      <c r="M53" s="81"/>
      <c r="N53" s="81"/>
      <c r="O53" s="80"/>
    </row>
    <row r="54" spans="1:15" ht="30" customHeight="1" x14ac:dyDescent="0.35">
      <c r="A54" s="167"/>
      <c r="B54" s="198" t="s">
        <v>361</v>
      </c>
      <c r="C54" s="223"/>
      <c r="D54" s="170"/>
      <c r="E54" s="196"/>
      <c r="F54" s="81"/>
      <c r="G54" s="81"/>
      <c r="H54" s="81"/>
      <c r="I54" s="81"/>
      <c r="J54" s="81"/>
      <c r="K54" s="81"/>
      <c r="L54" s="81"/>
      <c r="M54" s="81"/>
      <c r="N54" s="81"/>
      <c r="O54" s="80"/>
    </row>
    <row r="55" spans="1:15" ht="30" customHeight="1" thickBot="1" x14ac:dyDescent="0.4">
      <c r="A55" s="169"/>
      <c r="B55" s="195" t="s">
        <v>77</v>
      </c>
      <c r="C55" s="194">
        <v>21</v>
      </c>
      <c r="D55" s="97">
        <v>17</v>
      </c>
      <c r="E55" s="193"/>
      <c r="F55" s="95"/>
      <c r="G55" s="95"/>
      <c r="H55" s="95"/>
      <c r="I55" s="95"/>
      <c r="J55" s="95"/>
      <c r="K55" s="95"/>
      <c r="L55" s="95"/>
      <c r="M55" s="95">
        <f>IF(C55&gt;D55,1,0)</f>
        <v>1</v>
      </c>
      <c r="N55" s="95">
        <f>IF(D55&gt;C55,1,0)</f>
        <v>0</v>
      </c>
      <c r="O55" s="94"/>
    </row>
    <row r="56" spans="1:15" ht="30" customHeight="1" thickTop="1" x14ac:dyDescent="0.35">
      <c r="A56" s="107"/>
      <c r="B56" s="106" t="s">
        <v>71</v>
      </c>
      <c r="C56" s="105">
        <v>21</v>
      </c>
      <c r="D56" s="104">
        <v>3</v>
      </c>
      <c r="E56" s="199">
        <f>IF(C56&gt;D56,1,0)</f>
        <v>1</v>
      </c>
      <c r="F56" s="102"/>
      <c r="G56" s="102">
        <f>IF(D56&gt;C56,1,0)</f>
        <v>0</v>
      </c>
      <c r="H56" s="102"/>
      <c r="I56" s="102"/>
      <c r="J56" s="102"/>
      <c r="K56" s="102"/>
      <c r="L56" s="102"/>
      <c r="M56" s="102"/>
      <c r="N56" s="102"/>
      <c r="O56" s="101"/>
    </row>
    <row r="57" spans="1:15" ht="30" customHeight="1" x14ac:dyDescent="0.35">
      <c r="A57" s="167"/>
      <c r="B57" s="85" t="s">
        <v>70</v>
      </c>
      <c r="C57" s="84">
        <v>16</v>
      </c>
      <c r="D57" s="83">
        <v>21</v>
      </c>
      <c r="E57" s="196"/>
      <c r="F57" s="81">
        <f>IF(C57&gt;D57,1,0)</f>
        <v>0</v>
      </c>
      <c r="G57" s="81"/>
      <c r="H57" s="81">
        <f>IF(D57&gt;C57,1,0)</f>
        <v>1</v>
      </c>
      <c r="I57" s="81"/>
      <c r="J57" s="81"/>
      <c r="K57" s="81"/>
      <c r="L57" s="81"/>
      <c r="M57" s="81"/>
      <c r="N57" s="81"/>
      <c r="O57" s="80"/>
    </row>
    <row r="58" spans="1:15" ht="30" customHeight="1" x14ac:dyDescent="0.35">
      <c r="A58" s="167"/>
      <c r="B58" s="85" t="s">
        <v>364</v>
      </c>
      <c r="C58" s="171"/>
      <c r="D58" s="170"/>
      <c r="E58" s="196"/>
      <c r="F58" s="81"/>
      <c r="G58" s="81"/>
      <c r="H58" s="81"/>
      <c r="I58" s="81"/>
      <c r="J58" s="81"/>
      <c r="K58" s="81"/>
      <c r="L58" s="81"/>
      <c r="M58" s="81"/>
      <c r="N58" s="81"/>
      <c r="O58" s="80"/>
    </row>
    <row r="59" spans="1:15" ht="30" customHeight="1" x14ac:dyDescent="0.35">
      <c r="A59" s="86"/>
      <c r="B59" s="85" t="s">
        <v>94</v>
      </c>
      <c r="C59" s="84">
        <v>21</v>
      </c>
      <c r="D59" s="83">
        <v>19</v>
      </c>
      <c r="E59" s="196"/>
      <c r="F59" s="81"/>
      <c r="G59" s="81"/>
      <c r="H59" s="81"/>
      <c r="I59" s="81"/>
      <c r="J59" s="81">
        <f>IF(C59&gt;D59,1,0)</f>
        <v>1</v>
      </c>
      <c r="K59" s="81"/>
      <c r="L59" s="81"/>
      <c r="M59" s="81"/>
      <c r="N59" s="81">
        <f>IF(D59&gt;C59,1,0)</f>
        <v>0</v>
      </c>
      <c r="O59" s="80"/>
    </row>
    <row r="60" spans="1:15" ht="30" customHeight="1" thickBot="1" x14ac:dyDescent="0.4">
      <c r="A60" s="169"/>
      <c r="B60" s="99" t="s">
        <v>72</v>
      </c>
      <c r="C60" s="98">
        <v>21</v>
      </c>
      <c r="D60" s="97">
        <v>6</v>
      </c>
      <c r="E60" s="193"/>
      <c r="F60" s="95"/>
      <c r="G60" s="95"/>
      <c r="H60" s="95"/>
      <c r="I60" s="95"/>
      <c r="J60" s="95"/>
      <c r="K60" s="95"/>
      <c r="L60" s="95">
        <f>IF(C60&gt;D60,1,0)</f>
        <v>1</v>
      </c>
      <c r="M60" s="95">
        <f>IF(D60&gt;C60,1,0)</f>
        <v>0</v>
      </c>
      <c r="N60" s="95"/>
      <c r="O60" s="94"/>
    </row>
    <row r="61" spans="1:15" ht="30" customHeight="1" thickTop="1" x14ac:dyDescent="0.35">
      <c r="A61" s="202"/>
      <c r="B61" s="106" t="s">
        <v>66</v>
      </c>
      <c r="C61" s="105">
        <v>21</v>
      </c>
      <c r="D61" s="104">
        <v>5</v>
      </c>
      <c r="E61" s="103">
        <f>IF(C61&gt;D61,1,0)</f>
        <v>1</v>
      </c>
      <c r="F61" s="102">
        <f>IF(D61&gt;C61,1,0)</f>
        <v>0</v>
      </c>
      <c r="G61" s="102"/>
      <c r="H61" s="102"/>
      <c r="I61" s="102"/>
      <c r="J61" s="102"/>
      <c r="K61" s="102"/>
      <c r="L61" s="102"/>
      <c r="M61" s="102"/>
      <c r="N61" s="102"/>
      <c r="O61" s="101"/>
    </row>
    <row r="62" spans="1:15" ht="30" customHeight="1" x14ac:dyDescent="0.35">
      <c r="A62" s="167"/>
      <c r="B62" s="85" t="s">
        <v>363</v>
      </c>
      <c r="C62" s="171"/>
      <c r="D62" s="170"/>
      <c r="E62" s="82"/>
      <c r="F62" s="81"/>
      <c r="G62" s="81"/>
      <c r="H62" s="81"/>
      <c r="I62" s="81"/>
      <c r="J62" s="81"/>
      <c r="K62" s="81"/>
      <c r="L62" s="81"/>
      <c r="M62" s="81"/>
      <c r="N62" s="81"/>
      <c r="O62" s="80"/>
    </row>
    <row r="63" spans="1:15" ht="30" customHeight="1" x14ac:dyDescent="0.35">
      <c r="A63" s="86"/>
      <c r="B63" s="85" t="s">
        <v>88</v>
      </c>
      <c r="C63" s="84">
        <v>21</v>
      </c>
      <c r="D63" s="83">
        <v>12</v>
      </c>
      <c r="E63" s="82"/>
      <c r="F63" s="81"/>
      <c r="G63" s="81"/>
      <c r="H63" s="81">
        <f>IF(C63&gt;D63,1,0)</f>
        <v>1</v>
      </c>
      <c r="I63" s="81"/>
      <c r="J63" s="81"/>
      <c r="K63" s="81"/>
      <c r="L63" s="81"/>
      <c r="M63" s="81"/>
      <c r="N63" s="81">
        <f>IF(D63&gt;C63,1,0)</f>
        <v>0</v>
      </c>
      <c r="O63" s="80"/>
    </row>
    <row r="64" spans="1:15" ht="30" customHeight="1" x14ac:dyDescent="0.35">
      <c r="A64" s="86"/>
      <c r="B64" s="85" t="s">
        <v>89</v>
      </c>
      <c r="C64" s="84">
        <v>21</v>
      </c>
      <c r="D64" s="83">
        <v>6</v>
      </c>
      <c r="E64" s="82"/>
      <c r="F64" s="81"/>
      <c r="G64" s="81"/>
      <c r="H64" s="81"/>
      <c r="I64" s="81">
        <f>IF(C64&gt;D64,1,0)</f>
        <v>1</v>
      </c>
      <c r="J64" s="81"/>
      <c r="K64" s="81"/>
      <c r="L64" s="81"/>
      <c r="M64" s="81">
        <f>IF(D64&gt;C64,1,0)</f>
        <v>0</v>
      </c>
      <c r="N64" s="81"/>
      <c r="O64" s="80"/>
    </row>
    <row r="65" spans="1:15" ht="30" customHeight="1" thickBot="1" x14ac:dyDescent="0.4">
      <c r="A65" s="100"/>
      <c r="B65" s="99" t="s">
        <v>90</v>
      </c>
      <c r="C65" s="98">
        <v>12</v>
      </c>
      <c r="D65" s="97">
        <v>21</v>
      </c>
      <c r="E65" s="96"/>
      <c r="F65" s="95"/>
      <c r="G65" s="95"/>
      <c r="H65" s="95"/>
      <c r="I65" s="95"/>
      <c r="J65" s="95">
        <f>IF(C65&gt;D65,1,0)</f>
        <v>0</v>
      </c>
      <c r="K65" s="95"/>
      <c r="L65" s="95">
        <f>IF(D65&gt;C65,1,0)</f>
        <v>1</v>
      </c>
      <c r="M65" s="95"/>
      <c r="N65" s="95"/>
      <c r="O65" s="94"/>
    </row>
    <row r="66" spans="1:15" ht="30" customHeight="1" thickTop="1" thickBot="1" x14ac:dyDescent="0.4">
      <c r="A66" s="192" t="s">
        <v>61</v>
      </c>
      <c r="B66" s="191" t="s">
        <v>60</v>
      </c>
      <c r="C66" s="190" t="s">
        <v>56</v>
      </c>
      <c r="D66" s="187" t="s">
        <v>56</v>
      </c>
      <c r="E66" s="190">
        <f t="shared" ref="E66:O66" si="0">SUM(E21:E65)</f>
        <v>8</v>
      </c>
      <c r="F66" s="189">
        <f t="shared" si="0"/>
        <v>1</v>
      </c>
      <c r="G66" s="189">
        <f t="shared" si="0"/>
        <v>4</v>
      </c>
      <c r="H66" s="189">
        <f t="shared" si="0"/>
        <v>4</v>
      </c>
      <c r="I66" s="189">
        <f t="shared" si="0"/>
        <v>7</v>
      </c>
      <c r="J66" s="189">
        <f t="shared" si="0"/>
        <v>4</v>
      </c>
      <c r="K66" s="189">
        <f t="shared" si="0"/>
        <v>0</v>
      </c>
      <c r="L66" s="189">
        <f t="shared" si="0"/>
        <v>6</v>
      </c>
      <c r="M66" s="189">
        <f t="shared" si="0"/>
        <v>2</v>
      </c>
      <c r="N66" s="188">
        <f t="shared" si="0"/>
        <v>0</v>
      </c>
      <c r="O66" s="187">
        <f t="shared" si="0"/>
        <v>0</v>
      </c>
    </row>
    <row r="67" spans="1:15" ht="50.1" customHeight="1" thickTop="1" thickBot="1" x14ac:dyDescent="0.4">
      <c r="A67" s="67" t="s">
        <v>59</v>
      </c>
      <c r="B67" s="67"/>
      <c r="C67" s="66" t="s">
        <v>56</v>
      </c>
      <c r="D67" s="65" t="s">
        <v>56</v>
      </c>
      <c r="E67" s="186" t="str">
        <f>G5</f>
        <v>Centennial</v>
      </c>
      <c r="F67" s="185" t="str">
        <f>G6</f>
        <v>Central Memorial</v>
      </c>
      <c r="G67" s="185" t="str">
        <f>G7</f>
        <v>James Fowler</v>
      </c>
      <c r="H67" s="185" t="str">
        <f>G8</f>
        <v>Joane Cardinal Schubert</v>
      </c>
      <c r="I67" s="185" t="str">
        <f>G9</f>
        <v>Lord Beaverbrook</v>
      </c>
      <c r="J67" s="185" t="str">
        <f>G10</f>
        <v>Our Lady of the Rockies</v>
      </c>
      <c r="K67" s="185" t="str">
        <f>G11</f>
        <v>Queen Elizabeth</v>
      </c>
      <c r="L67" s="185" t="str">
        <f>G12</f>
        <v>Robert Thirsk</v>
      </c>
      <c r="M67" s="185" t="str">
        <f>G13</f>
        <v>St. Gabriel</v>
      </c>
      <c r="N67" s="184" t="str">
        <f>G14</f>
        <v>St. Martin de Porres</v>
      </c>
      <c r="O67" s="117" t="str">
        <f>G15</f>
        <v>St. Timothy</v>
      </c>
    </row>
    <row r="68" spans="1:15" ht="30" customHeight="1" thickTop="1" thickBot="1" x14ac:dyDescent="0.4">
      <c r="A68" s="61" t="s">
        <v>58</v>
      </c>
      <c r="B68" s="61"/>
      <c r="C68" s="60" t="s">
        <v>56</v>
      </c>
      <c r="D68" s="183" t="s">
        <v>56</v>
      </c>
      <c r="E68" s="58">
        <f t="shared" ref="E68:O68" si="1">RANK(E66,$E$66:$O$66,0)</f>
        <v>1</v>
      </c>
      <c r="F68" s="57">
        <f t="shared" si="1"/>
        <v>8</v>
      </c>
      <c r="G68" s="57">
        <f t="shared" si="1"/>
        <v>4</v>
      </c>
      <c r="H68" s="57">
        <f t="shared" si="1"/>
        <v>4</v>
      </c>
      <c r="I68" s="57">
        <f t="shared" si="1"/>
        <v>2</v>
      </c>
      <c r="J68" s="57">
        <f t="shared" si="1"/>
        <v>4</v>
      </c>
      <c r="K68" s="57">
        <f t="shared" si="1"/>
        <v>9</v>
      </c>
      <c r="L68" s="57">
        <f t="shared" si="1"/>
        <v>3</v>
      </c>
      <c r="M68" s="57">
        <f t="shared" si="1"/>
        <v>7</v>
      </c>
      <c r="N68" s="57">
        <f t="shared" si="1"/>
        <v>9</v>
      </c>
      <c r="O68" s="56">
        <f t="shared" si="1"/>
        <v>9</v>
      </c>
    </row>
    <row r="69" spans="1:15" ht="30" customHeight="1" thickTop="1" thickBot="1" x14ac:dyDescent="0.4">
      <c r="A69" s="55" t="s">
        <v>57</v>
      </c>
      <c r="B69" s="54"/>
      <c r="C69" s="53" t="s">
        <v>56</v>
      </c>
      <c r="D69" s="52" t="s">
        <v>56</v>
      </c>
      <c r="E69" s="182"/>
      <c r="F69" s="181"/>
      <c r="G69" s="181">
        <v>4</v>
      </c>
      <c r="H69" s="181">
        <v>5</v>
      </c>
      <c r="I69" s="181"/>
      <c r="J69" s="181">
        <v>6</v>
      </c>
      <c r="K69" s="181"/>
      <c r="L69" s="181"/>
      <c r="M69" s="181"/>
      <c r="N69" s="180"/>
      <c r="O69" s="59"/>
    </row>
    <row r="70" spans="1:15" ht="30" customHeight="1" thickTop="1" x14ac:dyDescent="0.2">
      <c r="A70" s="244" t="s">
        <v>55</v>
      </c>
      <c r="B70" s="245"/>
      <c r="C70" s="250" t="s">
        <v>687</v>
      </c>
      <c r="D70" s="251"/>
      <c r="E70" s="251"/>
      <c r="F70" s="251"/>
      <c r="G70" s="251"/>
      <c r="H70" s="251"/>
      <c r="I70" s="251"/>
      <c r="J70" s="251"/>
      <c r="K70" s="251"/>
      <c r="L70" s="251"/>
      <c r="M70" s="251"/>
      <c r="N70" s="251"/>
      <c r="O70" s="252"/>
    </row>
    <row r="71" spans="1:15" ht="30" customHeight="1" x14ac:dyDescent="0.2">
      <c r="A71" s="246"/>
      <c r="B71" s="247"/>
      <c r="C71" s="253"/>
      <c r="D71" s="254"/>
      <c r="E71" s="254"/>
      <c r="F71" s="254"/>
      <c r="G71" s="254"/>
      <c r="H71" s="254"/>
      <c r="I71" s="254"/>
      <c r="J71" s="254"/>
      <c r="K71" s="254"/>
      <c r="L71" s="254"/>
      <c r="M71" s="254"/>
      <c r="N71" s="254"/>
      <c r="O71" s="255"/>
    </row>
    <row r="72" spans="1:15" ht="30" customHeight="1" x14ac:dyDescent="0.2">
      <c r="A72" s="246"/>
      <c r="B72" s="247"/>
      <c r="C72" s="253"/>
      <c r="D72" s="254"/>
      <c r="E72" s="254"/>
      <c r="F72" s="254"/>
      <c r="G72" s="254"/>
      <c r="H72" s="254"/>
      <c r="I72" s="254"/>
      <c r="J72" s="254"/>
      <c r="K72" s="254"/>
      <c r="L72" s="254"/>
      <c r="M72" s="254"/>
      <c r="N72" s="254"/>
      <c r="O72" s="255"/>
    </row>
    <row r="73" spans="1:15" ht="30" customHeight="1" thickBot="1" x14ac:dyDescent="0.25">
      <c r="A73" s="248"/>
      <c r="B73" s="249"/>
      <c r="C73" s="256"/>
      <c r="D73" s="257"/>
      <c r="E73" s="257"/>
      <c r="F73" s="257"/>
      <c r="G73" s="257"/>
      <c r="H73" s="257"/>
      <c r="I73" s="257"/>
      <c r="J73" s="257"/>
      <c r="K73" s="257"/>
      <c r="L73" s="257"/>
      <c r="M73" s="257"/>
      <c r="N73" s="257"/>
      <c r="O73" s="258"/>
    </row>
    <row r="74" spans="1:15" ht="15" thickTop="1" x14ac:dyDescent="0.2"/>
  </sheetData>
  <sheetProtection algorithmName="SHA-512" hashValue="juB+16xY5us637U3TO9j9DggMGKXMpHT5jOMXkQCVvqt1h9AJ3b93ds2lbQx0FS5iF4uoj5JjxkdybNLl5yCcw==" saltValue="u+sPQf8deNxlOc2R60EIhQ==" spinCount="100000" sheet="1" objects="1" scenarios="1"/>
  <mergeCells count="34">
    <mergeCell ref="B11:D11"/>
    <mergeCell ref="L3:M3"/>
    <mergeCell ref="L4:M4"/>
    <mergeCell ref="L5:M5"/>
    <mergeCell ref="L6:M6"/>
    <mergeCell ref="L7:M7"/>
    <mergeCell ref="H3:K3"/>
    <mergeCell ref="F3:G3"/>
    <mergeCell ref="B8:D8"/>
    <mergeCell ref="B9:D9"/>
    <mergeCell ref="B10:D10"/>
    <mergeCell ref="L12:M12"/>
    <mergeCell ref="L13:M13"/>
    <mergeCell ref="C17:D19"/>
    <mergeCell ref="E18:E19"/>
    <mergeCell ref="F18:F19"/>
    <mergeCell ref="G18:G19"/>
    <mergeCell ref="H18:H19"/>
    <mergeCell ref="A70:B73"/>
    <mergeCell ref="F4:G4"/>
    <mergeCell ref="L15:M15"/>
    <mergeCell ref="O18:O19"/>
    <mergeCell ref="C70:O73"/>
    <mergeCell ref="I18:I19"/>
    <mergeCell ref="J18:J19"/>
    <mergeCell ref="K18:K19"/>
    <mergeCell ref="L18:L19"/>
    <mergeCell ref="M18:M19"/>
    <mergeCell ref="N18:N19"/>
    <mergeCell ref="L14:M14"/>
    <mergeCell ref="L8:M8"/>
    <mergeCell ref="L9:M9"/>
    <mergeCell ref="L10:M10"/>
    <mergeCell ref="L11:M11"/>
  </mergeCells>
  <conditionalFormatting sqref="L5:M14 L15">
    <cfRule type="notContainsBlanks" dxfId="156" priority="118">
      <formula>LEN(TRIM(L5))&gt;0</formula>
    </cfRule>
    <cfRule type="containsBlanks" dxfId="155" priority="119">
      <formula>LEN(TRIM(L5))=0</formula>
    </cfRule>
  </conditionalFormatting>
  <conditionalFormatting sqref="C21 C56:C58 C60:C61 C39 C41 C31:C35">
    <cfRule type="expression" dxfId="154" priority="117">
      <formula>C21&gt;D21</formula>
    </cfRule>
  </conditionalFormatting>
  <conditionalFormatting sqref="D21 D56:D58 D60:D61 D39 D41 D31:D35">
    <cfRule type="expression" dxfId="153" priority="116">
      <formula>D21&gt;C21</formula>
    </cfRule>
  </conditionalFormatting>
  <conditionalFormatting sqref="E68:O68">
    <cfRule type="duplicateValues" dxfId="152" priority="115"/>
  </conditionalFormatting>
  <conditionalFormatting sqref="C51:C55">
    <cfRule type="expression" dxfId="151" priority="114">
      <formula>C51&gt;D51</formula>
    </cfRule>
  </conditionalFormatting>
  <conditionalFormatting sqref="D51:D55">
    <cfRule type="expression" dxfId="150" priority="113">
      <formula>D51&gt;C51</formula>
    </cfRule>
  </conditionalFormatting>
  <conditionalFormatting sqref="C46:C47 C50">
    <cfRule type="expression" dxfId="149" priority="112">
      <formula>C46&gt;D46</formula>
    </cfRule>
  </conditionalFormatting>
  <conditionalFormatting sqref="D46:D47 D50">
    <cfRule type="expression" dxfId="148" priority="111">
      <formula>D46&gt;C46</formula>
    </cfRule>
  </conditionalFormatting>
  <conditionalFormatting sqref="E21:O21 E46:O47 E60:O61 E39:O39 E50:O58 E41:O41 E31:O35">
    <cfRule type="cellIs" dxfId="147" priority="109" operator="equal">
      <formula>1</formula>
    </cfRule>
    <cfRule type="containsBlanks" dxfId="146" priority="110">
      <formula>LEN(TRIM(E21))=0</formula>
    </cfRule>
  </conditionalFormatting>
  <conditionalFormatting sqref="C45">
    <cfRule type="expression" dxfId="145" priority="108">
      <formula>C45&gt;D45</formula>
    </cfRule>
  </conditionalFormatting>
  <conditionalFormatting sqref="D45">
    <cfRule type="expression" dxfId="144" priority="107">
      <formula>D45&gt;C45</formula>
    </cfRule>
  </conditionalFormatting>
  <conditionalFormatting sqref="E45:O45">
    <cfRule type="cellIs" dxfId="143" priority="105" operator="equal">
      <formula>1</formula>
    </cfRule>
    <cfRule type="containsBlanks" dxfId="142" priority="106">
      <formula>LEN(TRIM(E45))=0</formula>
    </cfRule>
  </conditionalFormatting>
  <conditionalFormatting sqref="C27">
    <cfRule type="expression" dxfId="141" priority="104">
      <formula>C27&gt;D27</formula>
    </cfRule>
  </conditionalFormatting>
  <conditionalFormatting sqref="D27">
    <cfRule type="expression" dxfId="140" priority="103">
      <formula>D27&gt;C27</formula>
    </cfRule>
  </conditionalFormatting>
  <conditionalFormatting sqref="E27:O27">
    <cfRule type="cellIs" dxfId="139" priority="101" operator="equal">
      <formula>1</formula>
    </cfRule>
    <cfRule type="containsBlanks" dxfId="138" priority="102">
      <formula>LEN(TRIM(E27))=0</formula>
    </cfRule>
  </conditionalFormatting>
  <conditionalFormatting sqref="C23:C24">
    <cfRule type="expression" dxfId="137" priority="100">
      <formula>C23&gt;D23</formula>
    </cfRule>
  </conditionalFormatting>
  <conditionalFormatting sqref="D23:D24">
    <cfRule type="expression" dxfId="136" priority="99">
      <formula>D23&gt;C23</formula>
    </cfRule>
  </conditionalFormatting>
  <conditionalFormatting sqref="E23:O24">
    <cfRule type="cellIs" dxfId="135" priority="97" operator="equal">
      <formula>1</formula>
    </cfRule>
    <cfRule type="containsBlanks" dxfId="134" priority="98">
      <formula>LEN(TRIM(E23))=0</formula>
    </cfRule>
  </conditionalFormatting>
  <conditionalFormatting sqref="C22">
    <cfRule type="expression" dxfId="133" priority="96">
      <formula>C22&gt;D22</formula>
    </cfRule>
  </conditionalFormatting>
  <conditionalFormatting sqref="D22">
    <cfRule type="expression" dxfId="132" priority="95">
      <formula>D22&gt;C22</formula>
    </cfRule>
  </conditionalFormatting>
  <conditionalFormatting sqref="E22:O22">
    <cfRule type="cellIs" dxfId="131" priority="93" operator="equal">
      <formula>1</formula>
    </cfRule>
    <cfRule type="containsBlanks" dxfId="130" priority="94">
      <formula>LEN(TRIM(E22))=0</formula>
    </cfRule>
  </conditionalFormatting>
  <conditionalFormatting sqref="C24">
    <cfRule type="expression" dxfId="129" priority="92">
      <formula>C24&gt;D24</formula>
    </cfRule>
  </conditionalFormatting>
  <conditionalFormatting sqref="D24">
    <cfRule type="expression" dxfId="128" priority="91">
      <formula>D24&gt;C24</formula>
    </cfRule>
  </conditionalFormatting>
  <conditionalFormatting sqref="E24:O24">
    <cfRule type="cellIs" dxfId="127" priority="89" operator="equal">
      <formula>1</formula>
    </cfRule>
    <cfRule type="containsBlanks" dxfId="126" priority="90">
      <formula>LEN(TRIM(E24))=0</formula>
    </cfRule>
  </conditionalFormatting>
  <conditionalFormatting sqref="C25">
    <cfRule type="expression" dxfId="125" priority="88">
      <formula>C25&gt;D25</formula>
    </cfRule>
  </conditionalFormatting>
  <conditionalFormatting sqref="D25">
    <cfRule type="expression" dxfId="124" priority="87">
      <formula>D25&gt;C25</formula>
    </cfRule>
  </conditionalFormatting>
  <conditionalFormatting sqref="E25:O25">
    <cfRule type="cellIs" dxfId="123" priority="85" operator="equal">
      <formula>1</formula>
    </cfRule>
    <cfRule type="containsBlanks" dxfId="122" priority="86">
      <formula>LEN(TRIM(E25))=0</formula>
    </cfRule>
  </conditionalFormatting>
  <conditionalFormatting sqref="C65">
    <cfRule type="expression" dxfId="121" priority="84">
      <formula>C65&gt;D65</formula>
    </cfRule>
  </conditionalFormatting>
  <conditionalFormatting sqref="D65">
    <cfRule type="expression" dxfId="120" priority="83">
      <formula>D65&gt;C65</formula>
    </cfRule>
  </conditionalFormatting>
  <conditionalFormatting sqref="E65:O65">
    <cfRule type="cellIs" dxfId="119" priority="81" operator="equal">
      <formula>1</formula>
    </cfRule>
    <cfRule type="containsBlanks" dxfId="118" priority="82">
      <formula>LEN(TRIM(E65))=0</formula>
    </cfRule>
  </conditionalFormatting>
  <conditionalFormatting sqref="C62">
    <cfRule type="expression" dxfId="117" priority="80">
      <formula>C62&gt;D62</formula>
    </cfRule>
  </conditionalFormatting>
  <conditionalFormatting sqref="D62">
    <cfRule type="expression" dxfId="116" priority="79">
      <formula>D62&gt;C62</formula>
    </cfRule>
  </conditionalFormatting>
  <conditionalFormatting sqref="E62:O62">
    <cfRule type="cellIs" dxfId="115" priority="77" operator="equal">
      <formula>1</formula>
    </cfRule>
    <cfRule type="containsBlanks" dxfId="114" priority="78">
      <formula>LEN(TRIM(E62))=0</formula>
    </cfRule>
  </conditionalFormatting>
  <conditionalFormatting sqref="C59">
    <cfRule type="expression" dxfId="113" priority="76">
      <formula>C59&gt;D59</formula>
    </cfRule>
  </conditionalFormatting>
  <conditionalFormatting sqref="D59">
    <cfRule type="expression" dxfId="112" priority="75">
      <formula>D59&gt;C59</formula>
    </cfRule>
  </conditionalFormatting>
  <conditionalFormatting sqref="E59:O59">
    <cfRule type="cellIs" dxfId="111" priority="73" operator="equal">
      <formula>1</formula>
    </cfRule>
    <cfRule type="containsBlanks" dxfId="110" priority="74">
      <formula>LEN(TRIM(E59))=0</formula>
    </cfRule>
  </conditionalFormatting>
  <conditionalFormatting sqref="C63">
    <cfRule type="expression" dxfId="109" priority="72">
      <formula>C63&gt;D63</formula>
    </cfRule>
  </conditionalFormatting>
  <conditionalFormatting sqref="D63">
    <cfRule type="expression" dxfId="108" priority="71">
      <formula>D63&gt;C63</formula>
    </cfRule>
  </conditionalFormatting>
  <conditionalFormatting sqref="E63:O63">
    <cfRule type="cellIs" dxfId="107" priority="69" operator="equal">
      <formula>1</formula>
    </cfRule>
    <cfRule type="containsBlanks" dxfId="106" priority="70">
      <formula>LEN(TRIM(E63))=0</formula>
    </cfRule>
  </conditionalFormatting>
  <conditionalFormatting sqref="C64">
    <cfRule type="expression" dxfId="105" priority="68">
      <formula>C64&gt;D64</formula>
    </cfRule>
  </conditionalFormatting>
  <conditionalFormatting sqref="D64">
    <cfRule type="expression" dxfId="104" priority="67">
      <formula>D64&gt;C64</formula>
    </cfRule>
  </conditionalFormatting>
  <conditionalFormatting sqref="E64:O64">
    <cfRule type="cellIs" dxfId="103" priority="65" operator="equal">
      <formula>1</formula>
    </cfRule>
    <cfRule type="containsBlanks" dxfId="102" priority="66">
      <formula>LEN(TRIM(E64))=0</formula>
    </cfRule>
  </conditionalFormatting>
  <conditionalFormatting sqref="C49">
    <cfRule type="expression" dxfId="101" priority="64">
      <formula>C49&gt;D49</formula>
    </cfRule>
  </conditionalFormatting>
  <conditionalFormatting sqref="D49">
    <cfRule type="expression" dxfId="100" priority="63">
      <formula>D49&gt;C49</formula>
    </cfRule>
  </conditionalFormatting>
  <conditionalFormatting sqref="E49:O49">
    <cfRule type="cellIs" dxfId="99" priority="61" operator="equal">
      <formula>1</formula>
    </cfRule>
    <cfRule type="containsBlanks" dxfId="98" priority="62">
      <formula>LEN(TRIM(E49))=0</formula>
    </cfRule>
  </conditionalFormatting>
  <conditionalFormatting sqref="C49">
    <cfRule type="expression" dxfId="97" priority="60">
      <formula>C49&gt;D49</formula>
    </cfRule>
  </conditionalFormatting>
  <conditionalFormatting sqref="D49">
    <cfRule type="expression" dxfId="96" priority="59">
      <formula>D49&gt;C49</formula>
    </cfRule>
  </conditionalFormatting>
  <conditionalFormatting sqref="E49:O49">
    <cfRule type="cellIs" dxfId="95" priority="57" operator="equal">
      <formula>1</formula>
    </cfRule>
    <cfRule type="containsBlanks" dxfId="94" priority="58">
      <formula>LEN(TRIM(E49))=0</formula>
    </cfRule>
  </conditionalFormatting>
  <conditionalFormatting sqref="C48">
    <cfRule type="expression" dxfId="93" priority="56">
      <formula>C48&gt;D48</formula>
    </cfRule>
  </conditionalFormatting>
  <conditionalFormatting sqref="D48">
    <cfRule type="expression" dxfId="92" priority="55">
      <formula>D48&gt;C48</formula>
    </cfRule>
  </conditionalFormatting>
  <conditionalFormatting sqref="E48:O48">
    <cfRule type="cellIs" dxfId="91" priority="53" operator="equal">
      <formula>1</formula>
    </cfRule>
    <cfRule type="containsBlanks" dxfId="90" priority="54">
      <formula>LEN(TRIM(E48))=0</formula>
    </cfRule>
  </conditionalFormatting>
  <conditionalFormatting sqref="C48">
    <cfRule type="expression" dxfId="89" priority="52">
      <formula>C48&gt;D48</formula>
    </cfRule>
  </conditionalFormatting>
  <conditionalFormatting sqref="D48">
    <cfRule type="expression" dxfId="88" priority="51">
      <formula>D48&gt;C48</formula>
    </cfRule>
  </conditionalFormatting>
  <conditionalFormatting sqref="E48:O48">
    <cfRule type="cellIs" dxfId="87" priority="49" operator="equal">
      <formula>1</formula>
    </cfRule>
    <cfRule type="containsBlanks" dxfId="86" priority="50">
      <formula>LEN(TRIM(E48))=0</formula>
    </cfRule>
  </conditionalFormatting>
  <conditionalFormatting sqref="C42">
    <cfRule type="expression" dxfId="85" priority="48">
      <formula>C42&gt;D42</formula>
    </cfRule>
  </conditionalFormatting>
  <conditionalFormatting sqref="D42">
    <cfRule type="expression" dxfId="84" priority="47">
      <formula>D42&gt;C42</formula>
    </cfRule>
  </conditionalFormatting>
  <conditionalFormatting sqref="E42:O42">
    <cfRule type="cellIs" dxfId="83" priority="45" operator="equal">
      <formula>1</formula>
    </cfRule>
    <cfRule type="containsBlanks" dxfId="82" priority="46">
      <formula>LEN(TRIM(E42))=0</formula>
    </cfRule>
  </conditionalFormatting>
  <conditionalFormatting sqref="C42">
    <cfRule type="expression" dxfId="81" priority="44">
      <formula>C42&gt;D42</formula>
    </cfRule>
  </conditionalFormatting>
  <conditionalFormatting sqref="D42">
    <cfRule type="expression" dxfId="80" priority="43">
      <formula>D42&gt;C42</formula>
    </cfRule>
  </conditionalFormatting>
  <conditionalFormatting sqref="E42:O42">
    <cfRule type="cellIs" dxfId="79" priority="41" operator="equal">
      <formula>1</formula>
    </cfRule>
    <cfRule type="containsBlanks" dxfId="78" priority="42">
      <formula>LEN(TRIM(E42))=0</formula>
    </cfRule>
  </conditionalFormatting>
  <conditionalFormatting sqref="C43">
    <cfRule type="expression" dxfId="77" priority="40">
      <formula>C43&gt;D43</formula>
    </cfRule>
  </conditionalFormatting>
  <conditionalFormatting sqref="D43">
    <cfRule type="expression" dxfId="76" priority="39">
      <formula>D43&gt;C43</formula>
    </cfRule>
  </conditionalFormatting>
  <conditionalFormatting sqref="E43:O43">
    <cfRule type="cellIs" dxfId="75" priority="37" operator="equal">
      <formula>1</formula>
    </cfRule>
    <cfRule type="containsBlanks" dxfId="74" priority="38">
      <formula>LEN(TRIM(E43))=0</formula>
    </cfRule>
  </conditionalFormatting>
  <conditionalFormatting sqref="C43">
    <cfRule type="expression" dxfId="73" priority="36">
      <formula>C43&gt;D43</formula>
    </cfRule>
  </conditionalFormatting>
  <conditionalFormatting sqref="D43">
    <cfRule type="expression" dxfId="72" priority="35">
      <formula>D43&gt;C43</formula>
    </cfRule>
  </conditionalFormatting>
  <conditionalFormatting sqref="E43:O43">
    <cfRule type="cellIs" dxfId="71" priority="33" operator="equal">
      <formula>1</formula>
    </cfRule>
    <cfRule type="containsBlanks" dxfId="70" priority="34">
      <formula>LEN(TRIM(E43))=0</formula>
    </cfRule>
  </conditionalFormatting>
  <conditionalFormatting sqref="C44">
    <cfRule type="expression" dxfId="69" priority="32">
      <formula>C44&gt;D44</formula>
    </cfRule>
  </conditionalFormatting>
  <conditionalFormatting sqref="D44">
    <cfRule type="expression" dxfId="68" priority="31">
      <formula>D44&gt;C44</formula>
    </cfRule>
  </conditionalFormatting>
  <conditionalFormatting sqref="E44:O44">
    <cfRule type="cellIs" dxfId="67" priority="29" operator="equal">
      <formula>1</formula>
    </cfRule>
    <cfRule type="containsBlanks" dxfId="66" priority="30">
      <formula>LEN(TRIM(E44))=0</formula>
    </cfRule>
  </conditionalFormatting>
  <conditionalFormatting sqref="C40">
    <cfRule type="expression" dxfId="65" priority="28">
      <formula>C40&gt;D40</formula>
    </cfRule>
  </conditionalFormatting>
  <conditionalFormatting sqref="D40">
    <cfRule type="expression" dxfId="64" priority="27">
      <formula>D40&gt;C40</formula>
    </cfRule>
  </conditionalFormatting>
  <conditionalFormatting sqref="E40:O40">
    <cfRule type="cellIs" dxfId="63" priority="25" operator="equal">
      <formula>1</formula>
    </cfRule>
    <cfRule type="containsBlanks" dxfId="62" priority="26">
      <formula>LEN(TRIM(E40))=0</formula>
    </cfRule>
  </conditionalFormatting>
  <conditionalFormatting sqref="C38">
    <cfRule type="expression" dxfId="61" priority="24">
      <formula>C38&gt;D38</formula>
    </cfRule>
  </conditionalFormatting>
  <conditionalFormatting sqref="D38">
    <cfRule type="expression" dxfId="60" priority="23">
      <formula>D38&gt;C38</formula>
    </cfRule>
  </conditionalFormatting>
  <conditionalFormatting sqref="E38:O38">
    <cfRule type="cellIs" dxfId="59" priority="21" operator="equal">
      <formula>1</formula>
    </cfRule>
    <cfRule type="containsBlanks" dxfId="58" priority="22">
      <formula>LEN(TRIM(E38))=0</formula>
    </cfRule>
  </conditionalFormatting>
  <conditionalFormatting sqref="C37">
    <cfRule type="expression" dxfId="57" priority="20">
      <formula>C37&gt;D37</formula>
    </cfRule>
  </conditionalFormatting>
  <conditionalFormatting sqref="D37">
    <cfRule type="expression" dxfId="56" priority="19">
      <formula>D37&gt;C37</formula>
    </cfRule>
  </conditionalFormatting>
  <conditionalFormatting sqref="E37:O37">
    <cfRule type="cellIs" dxfId="55" priority="17" operator="equal">
      <formula>1</formula>
    </cfRule>
    <cfRule type="containsBlanks" dxfId="54" priority="18">
      <formula>LEN(TRIM(E37))=0</formula>
    </cfRule>
  </conditionalFormatting>
  <conditionalFormatting sqref="C36">
    <cfRule type="expression" dxfId="53" priority="16">
      <formula>C36&gt;D36</formula>
    </cfRule>
  </conditionalFormatting>
  <conditionalFormatting sqref="D36">
    <cfRule type="expression" dxfId="52" priority="15">
      <formula>D36&gt;C36</formula>
    </cfRule>
  </conditionalFormatting>
  <conditionalFormatting sqref="E36:O36">
    <cfRule type="cellIs" dxfId="51" priority="13" operator="equal">
      <formula>1</formula>
    </cfRule>
    <cfRule type="containsBlanks" dxfId="50" priority="14">
      <formula>LEN(TRIM(E36))=0</formula>
    </cfRule>
  </conditionalFormatting>
  <conditionalFormatting sqref="C26">
    <cfRule type="expression" dxfId="49" priority="12">
      <formula>C26&gt;D26</formula>
    </cfRule>
  </conditionalFormatting>
  <conditionalFormatting sqref="D26">
    <cfRule type="expression" dxfId="48" priority="11">
      <formula>D26&gt;C26</formula>
    </cfRule>
  </conditionalFormatting>
  <conditionalFormatting sqref="E26:O26">
    <cfRule type="cellIs" dxfId="47" priority="9" operator="equal">
      <formula>1</formula>
    </cfRule>
    <cfRule type="containsBlanks" dxfId="46" priority="10">
      <formula>LEN(TRIM(E26))=0</formula>
    </cfRule>
  </conditionalFormatting>
  <conditionalFormatting sqref="C28">
    <cfRule type="expression" dxfId="45" priority="8">
      <formula>C28&gt;D28</formula>
    </cfRule>
  </conditionalFormatting>
  <conditionalFormatting sqref="D28">
    <cfRule type="expression" dxfId="44" priority="7">
      <formula>D28&gt;C28</formula>
    </cfRule>
  </conditionalFormatting>
  <conditionalFormatting sqref="E28:O28">
    <cfRule type="cellIs" dxfId="43" priority="5" operator="equal">
      <formula>1</formula>
    </cfRule>
    <cfRule type="containsBlanks" dxfId="42" priority="6">
      <formula>LEN(TRIM(E28))=0</formula>
    </cfRule>
  </conditionalFormatting>
  <conditionalFormatting sqref="C29:C30">
    <cfRule type="expression" dxfId="41" priority="4">
      <formula>C29&gt;D29</formula>
    </cfRule>
  </conditionalFormatting>
  <conditionalFormatting sqref="D29:D30">
    <cfRule type="expression" dxfId="40" priority="3">
      <formula>D29&gt;C29</formula>
    </cfRule>
  </conditionalFormatting>
  <conditionalFormatting sqref="E29:O30">
    <cfRule type="cellIs" dxfId="39" priority="1" operator="equal">
      <formula>1</formula>
    </cfRule>
    <cfRule type="containsBlanks" dxfId="38" priority="2">
      <formula>LEN(TRIM(E29))=0</formula>
    </cfRule>
  </conditionalFormatting>
  <pageMargins left="0.7" right="0.7" top="0.75" bottom="0.75" header="0.3" footer="0.3"/>
  <pageSetup scale="2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D0F81-4C78-477F-B278-74DDDFC12785}">
  <sheetPr>
    <tabColor rgb="FF00B050"/>
    <pageSetUpPr fitToPage="1"/>
  </sheetPr>
  <dimension ref="A1:O74"/>
  <sheetViews>
    <sheetView topLeftCell="A70" zoomScale="42" zoomScaleNormal="42" workbookViewId="0">
      <selection activeCell="B9" sqref="B9:D9"/>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555</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64" t="s">
        <v>159</v>
      </c>
      <c r="C4" s="154" t="s">
        <v>158</v>
      </c>
      <c r="D4" s="153" t="s">
        <v>157</v>
      </c>
      <c r="F4" s="259"/>
      <c r="G4" s="260"/>
      <c r="H4" s="152" t="s">
        <v>156</v>
      </c>
      <c r="I4" s="151" t="s">
        <v>155</v>
      </c>
      <c r="J4" s="152" t="s">
        <v>156</v>
      </c>
      <c r="K4" s="151" t="s">
        <v>155</v>
      </c>
      <c r="L4" s="286" t="s">
        <v>154</v>
      </c>
      <c r="M4" s="287"/>
    </row>
    <row r="5" spans="1:15" ht="24.95" customHeight="1" thickTop="1" x14ac:dyDescent="0.35">
      <c r="A5" s="150" t="s">
        <v>153</v>
      </c>
      <c r="B5" s="163" t="s">
        <v>152</v>
      </c>
      <c r="C5" s="148" t="s">
        <v>151</v>
      </c>
      <c r="D5" s="147" t="s">
        <v>150</v>
      </c>
      <c r="F5" s="146">
        <v>1</v>
      </c>
      <c r="G5" s="145" t="s">
        <v>31</v>
      </c>
      <c r="H5" s="144" t="s">
        <v>603</v>
      </c>
      <c r="I5" s="143" t="s">
        <v>602</v>
      </c>
      <c r="J5" s="142"/>
      <c r="K5" s="141"/>
      <c r="L5" s="288" t="s">
        <v>601</v>
      </c>
      <c r="M5" s="289"/>
    </row>
    <row r="6" spans="1:15" ht="24.95" customHeight="1" thickBot="1" x14ac:dyDescent="0.4">
      <c r="A6" s="140" t="s">
        <v>146</v>
      </c>
      <c r="B6" s="139" t="s">
        <v>145</v>
      </c>
      <c r="C6" s="138"/>
      <c r="D6" s="137" t="s">
        <v>144</v>
      </c>
      <c r="F6" s="132">
        <v>2</v>
      </c>
      <c r="G6" s="220" t="s">
        <v>38</v>
      </c>
      <c r="H6" s="130" t="s">
        <v>600</v>
      </c>
      <c r="I6" s="129" t="s">
        <v>599</v>
      </c>
      <c r="J6" s="128"/>
      <c r="K6" s="135"/>
      <c r="L6" s="242" t="s">
        <v>598</v>
      </c>
      <c r="M6" s="243"/>
    </row>
    <row r="7" spans="1:15" ht="24.95" customHeight="1" thickTop="1" thickBot="1" x14ac:dyDescent="0.4">
      <c r="F7" s="132">
        <v>3</v>
      </c>
      <c r="G7" s="131" t="s">
        <v>37</v>
      </c>
      <c r="H7" s="130" t="s">
        <v>128</v>
      </c>
      <c r="I7" s="129" t="s">
        <v>597</v>
      </c>
      <c r="J7" s="128"/>
      <c r="K7" s="135"/>
      <c r="L7" s="242" t="s">
        <v>596</v>
      </c>
      <c r="M7" s="243"/>
    </row>
    <row r="8" spans="1:15" ht="24.95" customHeight="1" thickTop="1" x14ac:dyDescent="0.35">
      <c r="A8" s="136" t="s">
        <v>137</v>
      </c>
      <c r="B8" s="283" t="s">
        <v>36</v>
      </c>
      <c r="C8" s="284"/>
      <c r="D8" s="285"/>
      <c r="F8" s="132">
        <v>4</v>
      </c>
      <c r="G8" s="131" t="s">
        <v>509</v>
      </c>
      <c r="H8" s="179" t="s">
        <v>411</v>
      </c>
      <c r="I8" s="178"/>
      <c r="J8" s="128"/>
      <c r="K8" s="135"/>
      <c r="L8" s="242"/>
      <c r="M8" s="243"/>
    </row>
    <row r="9" spans="1:15" ht="24.95" customHeight="1" x14ac:dyDescent="0.35">
      <c r="A9" s="134" t="s">
        <v>134</v>
      </c>
      <c r="B9" s="267" t="s">
        <v>589</v>
      </c>
      <c r="C9" s="268"/>
      <c r="D9" s="269"/>
      <c r="F9" s="132">
        <v>5</v>
      </c>
      <c r="G9" s="131" t="s">
        <v>29</v>
      </c>
      <c r="H9" s="179" t="s">
        <v>411</v>
      </c>
      <c r="I9" s="178"/>
      <c r="J9" s="128"/>
      <c r="K9" s="135"/>
      <c r="L9" s="242"/>
      <c r="M9" s="243"/>
    </row>
    <row r="10" spans="1:15" ht="24.95" customHeight="1" x14ac:dyDescent="0.35">
      <c r="A10" s="134" t="s">
        <v>129</v>
      </c>
      <c r="B10" s="291">
        <v>44662</v>
      </c>
      <c r="C10" s="268"/>
      <c r="D10" s="269"/>
      <c r="F10" s="132">
        <v>6</v>
      </c>
      <c r="G10" s="131" t="s">
        <v>543</v>
      </c>
      <c r="H10" s="130" t="s">
        <v>595</v>
      </c>
      <c r="I10" s="129" t="s">
        <v>594</v>
      </c>
      <c r="J10" s="128"/>
      <c r="K10" s="127"/>
      <c r="L10" s="242" t="s">
        <v>593</v>
      </c>
      <c r="M10" s="243"/>
    </row>
    <row r="11" spans="1:15" ht="24.95" customHeight="1" thickBot="1" x14ac:dyDescent="0.4">
      <c r="A11" s="133" t="s">
        <v>125</v>
      </c>
      <c r="B11" s="270" t="s">
        <v>36</v>
      </c>
      <c r="C11" s="271"/>
      <c r="D11" s="272"/>
      <c r="F11" s="132">
        <v>7</v>
      </c>
      <c r="G11" s="131" t="s">
        <v>34</v>
      </c>
      <c r="H11" s="130" t="s">
        <v>592</v>
      </c>
      <c r="I11" s="129" t="s">
        <v>591</v>
      </c>
      <c r="J11" s="128"/>
      <c r="K11" s="127"/>
      <c r="L11" s="242" t="s">
        <v>590</v>
      </c>
      <c r="M11" s="243"/>
    </row>
    <row r="12" spans="1:15" ht="24.95" customHeight="1" thickTop="1" x14ac:dyDescent="0.35">
      <c r="F12" s="132">
        <v>8</v>
      </c>
      <c r="G12" s="131" t="s">
        <v>36</v>
      </c>
      <c r="H12" s="130" t="s">
        <v>244</v>
      </c>
      <c r="I12" s="129" t="s">
        <v>534</v>
      </c>
      <c r="J12" s="128"/>
      <c r="K12" s="127"/>
      <c r="L12" s="242" t="s">
        <v>589</v>
      </c>
      <c r="M12" s="243"/>
    </row>
    <row r="13" spans="1:15" ht="24.95" customHeight="1" x14ac:dyDescent="0.35">
      <c r="F13" s="132">
        <v>9</v>
      </c>
      <c r="G13" s="131" t="s">
        <v>41</v>
      </c>
      <c r="H13" s="130" t="s">
        <v>588</v>
      </c>
      <c r="I13" s="129" t="s">
        <v>587</v>
      </c>
      <c r="J13" s="128"/>
      <c r="K13" s="127"/>
      <c r="L13" s="242" t="s">
        <v>586</v>
      </c>
      <c r="M13" s="243"/>
    </row>
    <row r="14" spans="1:15" ht="24.95" customHeight="1" x14ac:dyDescent="0.35">
      <c r="F14" s="219">
        <v>10</v>
      </c>
      <c r="G14" s="131" t="s">
        <v>43</v>
      </c>
      <c r="H14" s="218" t="s">
        <v>529</v>
      </c>
      <c r="I14" s="217" t="s">
        <v>585</v>
      </c>
      <c r="J14" s="216"/>
      <c r="K14" s="215"/>
      <c r="L14" s="305" t="s">
        <v>584</v>
      </c>
      <c r="M14" s="306"/>
    </row>
    <row r="15" spans="1:15" ht="24.95" customHeight="1" thickBot="1" x14ac:dyDescent="0.4">
      <c r="F15" s="126">
        <v>11</v>
      </c>
      <c r="G15" s="125" t="s">
        <v>526</v>
      </c>
      <c r="H15" s="231" t="s">
        <v>380</v>
      </c>
      <c r="I15" s="230"/>
      <c r="J15" s="231"/>
      <c r="K15" s="230"/>
      <c r="L15" s="265"/>
      <c r="M15" s="266"/>
    </row>
    <row r="16" spans="1:15" ht="15.75" thickTop="1" thickBot="1" x14ac:dyDescent="0.25"/>
    <row r="17" spans="1:15" ht="24.95" customHeight="1" thickTop="1" x14ac:dyDescent="0.35">
      <c r="A17" s="120"/>
      <c r="B17" s="120" t="s">
        <v>114</v>
      </c>
      <c r="C17" s="275" t="s">
        <v>113</v>
      </c>
      <c r="D17" s="276"/>
      <c r="E17" s="119">
        <v>1</v>
      </c>
      <c r="F17" s="118">
        <v>2</v>
      </c>
      <c r="G17" s="118">
        <v>3</v>
      </c>
      <c r="H17" s="118">
        <v>4</v>
      </c>
      <c r="I17" s="118">
        <v>5</v>
      </c>
      <c r="J17" s="118">
        <v>6</v>
      </c>
      <c r="K17" s="118">
        <v>7</v>
      </c>
      <c r="L17" s="118">
        <v>8</v>
      </c>
      <c r="M17" s="118">
        <v>9</v>
      </c>
      <c r="N17" s="214">
        <v>10</v>
      </c>
      <c r="O17" s="117">
        <v>11</v>
      </c>
    </row>
    <row r="18" spans="1:15" ht="24.95" customHeight="1" x14ac:dyDescent="0.35">
      <c r="A18" s="116"/>
      <c r="B18" s="116"/>
      <c r="C18" s="277"/>
      <c r="D18" s="278"/>
      <c r="E18" s="281" t="str">
        <f>G5</f>
        <v>Centennial</v>
      </c>
      <c r="F18" s="261" t="str">
        <f>G6</f>
        <v>Central Memorial</v>
      </c>
      <c r="G18" s="261" t="str">
        <f>G7</f>
        <v>James Fowler</v>
      </c>
      <c r="H18" s="261" t="str">
        <f>G8</f>
        <v>Joane Cardinal Schubert</v>
      </c>
      <c r="I18" s="261" t="str">
        <f>G9</f>
        <v>Lord Beaverbrook</v>
      </c>
      <c r="J18" s="261" t="str">
        <f>G10</f>
        <v>Our Lady of the Rockies</v>
      </c>
      <c r="K18" s="261" t="str">
        <f>G11</f>
        <v>Queen Elizabeth</v>
      </c>
      <c r="L18" s="261" t="str">
        <f>G12</f>
        <v>Robert Thirsk</v>
      </c>
      <c r="M18" s="261" t="str">
        <f>G13</f>
        <v>St. Gabriel</v>
      </c>
      <c r="N18" s="303" t="str">
        <f>G14</f>
        <v>St. Martin de Porres</v>
      </c>
      <c r="O18" s="301" t="str">
        <f>G15</f>
        <v>St. Timothy</v>
      </c>
    </row>
    <row r="19" spans="1:15" ht="24.95" customHeight="1" thickBot="1" x14ac:dyDescent="0.4">
      <c r="A19" s="115" t="s">
        <v>112</v>
      </c>
      <c r="B19" s="115" t="s">
        <v>56</v>
      </c>
      <c r="C19" s="279"/>
      <c r="D19" s="280"/>
      <c r="E19" s="282"/>
      <c r="F19" s="262"/>
      <c r="G19" s="262"/>
      <c r="H19" s="262"/>
      <c r="I19" s="262"/>
      <c r="J19" s="262"/>
      <c r="K19" s="262"/>
      <c r="L19" s="262"/>
      <c r="M19" s="262"/>
      <c r="N19" s="304"/>
      <c r="O19" s="302"/>
    </row>
    <row r="20" spans="1:15" ht="24.95" customHeight="1" thickTop="1" thickBot="1" x14ac:dyDescent="0.4">
      <c r="A20" s="114" t="s">
        <v>111</v>
      </c>
      <c r="B20" s="114" t="s">
        <v>110</v>
      </c>
      <c r="C20" s="113" t="s">
        <v>109</v>
      </c>
      <c r="D20" s="112" t="s">
        <v>108</v>
      </c>
      <c r="E20" s="111" t="s">
        <v>107</v>
      </c>
      <c r="F20" s="110"/>
      <c r="G20" s="110"/>
      <c r="H20" s="110"/>
      <c r="I20" s="110"/>
      <c r="J20" s="110"/>
      <c r="K20" s="110"/>
      <c r="L20" s="110"/>
      <c r="M20" s="110"/>
      <c r="N20" s="110"/>
      <c r="O20" s="213"/>
    </row>
    <row r="21" spans="1:15" ht="30" customHeight="1" thickTop="1" x14ac:dyDescent="0.35">
      <c r="A21" s="107">
        <v>1</v>
      </c>
      <c r="B21" s="106" t="s">
        <v>106</v>
      </c>
      <c r="C21" s="105">
        <v>21</v>
      </c>
      <c r="D21" s="104">
        <v>15</v>
      </c>
      <c r="E21" s="103">
        <f>IF(C21&gt;D21,1,0)</f>
        <v>1</v>
      </c>
      <c r="F21" s="102"/>
      <c r="G21" s="102"/>
      <c r="H21" s="102"/>
      <c r="I21" s="102"/>
      <c r="J21" s="102"/>
      <c r="K21" s="102"/>
      <c r="L21" s="102"/>
      <c r="M21" s="102"/>
      <c r="N21" s="102">
        <f>IF(D21&gt;C21,1,0)</f>
        <v>0</v>
      </c>
      <c r="O21" s="201"/>
    </row>
    <row r="22" spans="1:15" ht="30" customHeight="1" x14ac:dyDescent="0.35">
      <c r="A22" s="86">
        <v>2</v>
      </c>
      <c r="B22" s="85" t="s">
        <v>105</v>
      </c>
      <c r="C22" s="84">
        <v>21</v>
      </c>
      <c r="D22" s="83">
        <v>19</v>
      </c>
      <c r="E22" s="82"/>
      <c r="F22" s="81">
        <f>IF(C22&gt;D22,1,0)</f>
        <v>1</v>
      </c>
      <c r="G22" s="81"/>
      <c r="H22" s="81"/>
      <c r="I22" s="81"/>
      <c r="J22" s="81"/>
      <c r="K22" s="81"/>
      <c r="L22" s="81"/>
      <c r="M22" s="81">
        <f>IF(D22&gt;C22,1,0)</f>
        <v>0</v>
      </c>
      <c r="N22" s="81"/>
      <c r="O22" s="198"/>
    </row>
    <row r="23" spans="1:15" ht="30" customHeight="1" x14ac:dyDescent="0.35">
      <c r="A23" s="86">
        <v>3</v>
      </c>
      <c r="B23" s="85" t="s">
        <v>104</v>
      </c>
      <c r="C23" s="84">
        <v>7</v>
      </c>
      <c r="D23" s="83">
        <v>21</v>
      </c>
      <c r="E23" s="82"/>
      <c r="F23" s="81"/>
      <c r="G23" s="81">
        <f>IF(C23&gt;D23,1,0)</f>
        <v>0</v>
      </c>
      <c r="H23" s="81"/>
      <c r="I23" s="81"/>
      <c r="J23" s="81"/>
      <c r="K23" s="81"/>
      <c r="L23" s="81">
        <f>IF(D23&gt;C23,1,0)</f>
        <v>1</v>
      </c>
      <c r="M23" s="81"/>
      <c r="N23" s="81"/>
      <c r="O23" s="198"/>
    </row>
    <row r="24" spans="1:15" ht="30" customHeight="1" x14ac:dyDescent="0.35">
      <c r="A24" s="86"/>
      <c r="B24" s="85" t="s">
        <v>103</v>
      </c>
      <c r="C24" s="84">
        <v>0</v>
      </c>
      <c r="D24" s="83">
        <v>21</v>
      </c>
      <c r="E24" s="82"/>
      <c r="F24" s="81"/>
      <c r="G24" s="81"/>
      <c r="H24" s="81">
        <f>IF(C24&gt;D24,1,0)</f>
        <v>0</v>
      </c>
      <c r="I24" s="81"/>
      <c r="J24" s="81"/>
      <c r="K24" s="81">
        <f>IF(D24&gt;C24,1,0)</f>
        <v>1</v>
      </c>
      <c r="L24" s="81"/>
      <c r="M24" s="81"/>
      <c r="N24" s="81"/>
      <c r="O24" s="198"/>
    </row>
    <row r="25" spans="1:15" ht="30" customHeight="1" thickBot="1" x14ac:dyDescent="0.4">
      <c r="A25" s="100"/>
      <c r="B25" s="99" t="s">
        <v>102</v>
      </c>
      <c r="C25" s="98">
        <v>0</v>
      </c>
      <c r="D25" s="97">
        <v>21</v>
      </c>
      <c r="E25" s="96"/>
      <c r="F25" s="95"/>
      <c r="G25" s="95"/>
      <c r="H25" s="95"/>
      <c r="I25" s="95">
        <f>IF(C25&gt;D25,1,0)</f>
        <v>0</v>
      </c>
      <c r="J25" s="95">
        <f>IF(D25&gt;C25,1,0)</f>
        <v>1</v>
      </c>
      <c r="K25" s="95"/>
      <c r="L25" s="95"/>
      <c r="M25" s="95"/>
      <c r="N25" s="95"/>
      <c r="O25" s="195"/>
    </row>
    <row r="26" spans="1:15" ht="30" customHeight="1" thickTop="1" x14ac:dyDescent="0.35">
      <c r="A26" s="107">
        <v>1</v>
      </c>
      <c r="B26" s="106" t="s">
        <v>101</v>
      </c>
      <c r="C26" s="105">
        <v>21</v>
      </c>
      <c r="D26" s="104">
        <v>9</v>
      </c>
      <c r="E26" s="103">
        <f>IF(C26&gt;D26,1,0)</f>
        <v>1</v>
      </c>
      <c r="F26" s="102"/>
      <c r="G26" s="102"/>
      <c r="H26" s="102"/>
      <c r="I26" s="102"/>
      <c r="J26" s="102"/>
      <c r="K26" s="102"/>
      <c r="L26" s="102"/>
      <c r="M26" s="102">
        <f>IF(D26&gt;C26,1,0)</f>
        <v>0</v>
      </c>
      <c r="N26" s="102"/>
      <c r="O26" s="201"/>
    </row>
    <row r="27" spans="1:15" ht="30" customHeight="1" x14ac:dyDescent="0.35">
      <c r="A27" s="86">
        <v>2</v>
      </c>
      <c r="B27" s="85" t="s">
        <v>100</v>
      </c>
      <c r="C27" s="84">
        <v>12</v>
      </c>
      <c r="D27" s="83">
        <v>21</v>
      </c>
      <c r="E27" s="82"/>
      <c r="F27" s="81"/>
      <c r="G27" s="81"/>
      <c r="H27" s="81"/>
      <c r="I27" s="81"/>
      <c r="J27" s="81"/>
      <c r="K27" s="81"/>
      <c r="L27" s="81">
        <f>IF(C27&gt;D27,1,0)</f>
        <v>0</v>
      </c>
      <c r="M27" s="81"/>
      <c r="N27" s="81">
        <f>IF(D27&gt;C27,1,0)</f>
        <v>1</v>
      </c>
      <c r="O27" s="198"/>
    </row>
    <row r="28" spans="1:15" ht="30" customHeight="1" x14ac:dyDescent="0.35">
      <c r="A28" s="86">
        <v>3</v>
      </c>
      <c r="B28" s="85" t="s">
        <v>99</v>
      </c>
      <c r="C28" s="84">
        <v>21</v>
      </c>
      <c r="D28" s="83">
        <v>7</v>
      </c>
      <c r="E28" s="82"/>
      <c r="F28" s="81">
        <f>IF(C28&gt;D28,1,0)</f>
        <v>1</v>
      </c>
      <c r="G28" s="81"/>
      <c r="H28" s="81"/>
      <c r="I28" s="81"/>
      <c r="J28" s="81"/>
      <c r="K28" s="81">
        <f>IF(D28&gt;C28,1,0)</f>
        <v>0</v>
      </c>
      <c r="L28" s="81"/>
      <c r="M28" s="81"/>
      <c r="N28" s="81"/>
      <c r="O28" s="198"/>
    </row>
    <row r="29" spans="1:15" ht="30" customHeight="1" x14ac:dyDescent="0.35">
      <c r="A29" s="86">
        <v>1</v>
      </c>
      <c r="B29" s="85" t="s">
        <v>98</v>
      </c>
      <c r="C29" s="84">
        <v>6</v>
      </c>
      <c r="D29" s="83">
        <v>21</v>
      </c>
      <c r="E29" s="82"/>
      <c r="F29" s="81"/>
      <c r="G29" s="81">
        <f>IF(C29&gt;D29,1,0)</f>
        <v>0</v>
      </c>
      <c r="H29" s="81"/>
      <c r="I29" s="81"/>
      <c r="J29" s="81">
        <f>IF(D29&gt;C29,1,0)</f>
        <v>1</v>
      </c>
      <c r="K29" s="81"/>
      <c r="L29" s="81"/>
      <c r="M29" s="81"/>
      <c r="N29" s="81"/>
      <c r="O29" s="198"/>
    </row>
    <row r="30" spans="1:15" ht="30" customHeight="1" thickBot="1" x14ac:dyDescent="0.4">
      <c r="A30" s="100"/>
      <c r="B30" s="99" t="s">
        <v>97</v>
      </c>
      <c r="C30" s="98">
        <v>0</v>
      </c>
      <c r="D30" s="97">
        <v>0</v>
      </c>
      <c r="E30" s="96"/>
      <c r="F30" s="95"/>
      <c r="G30" s="95"/>
      <c r="H30" s="95">
        <f>IF(C30&gt;D30,1,0)</f>
        <v>0</v>
      </c>
      <c r="I30" s="95">
        <f>IF(D30&gt;C30,1,0)</f>
        <v>0</v>
      </c>
      <c r="J30" s="95"/>
      <c r="K30" s="95"/>
      <c r="L30" s="95"/>
      <c r="M30" s="95"/>
      <c r="N30" s="95"/>
      <c r="O30" s="195"/>
    </row>
    <row r="31" spans="1:15" ht="30" customHeight="1" thickTop="1" x14ac:dyDescent="0.35">
      <c r="A31" s="107">
        <v>2</v>
      </c>
      <c r="B31" s="106" t="s">
        <v>96</v>
      </c>
      <c r="C31" s="105">
        <v>21</v>
      </c>
      <c r="D31" s="104">
        <v>11</v>
      </c>
      <c r="E31" s="103">
        <f>IF(C31&gt;D31,1,0)</f>
        <v>1</v>
      </c>
      <c r="F31" s="102"/>
      <c r="G31" s="102"/>
      <c r="H31" s="102"/>
      <c r="I31" s="102"/>
      <c r="J31" s="102"/>
      <c r="K31" s="102"/>
      <c r="L31" s="102">
        <f>IF(D31&gt;C31,1,0)</f>
        <v>0</v>
      </c>
      <c r="M31" s="102"/>
      <c r="N31" s="102"/>
      <c r="O31" s="201"/>
    </row>
    <row r="32" spans="1:15" ht="30" customHeight="1" x14ac:dyDescent="0.35">
      <c r="A32" s="86">
        <v>3</v>
      </c>
      <c r="B32" s="85" t="s">
        <v>95</v>
      </c>
      <c r="C32" s="84">
        <v>2</v>
      </c>
      <c r="D32" s="83">
        <v>21</v>
      </c>
      <c r="E32" s="82"/>
      <c r="F32" s="81"/>
      <c r="G32" s="81"/>
      <c r="H32" s="81"/>
      <c r="I32" s="81"/>
      <c r="J32" s="81"/>
      <c r="K32" s="81">
        <f>IF(C32&gt;D32,1,0)</f>
        <v>0</v>
      </c>
      <c r="L32" s="81"/>
      <c r="M32" s="81">
        <f>IF(D32&gt;C32,1,0)</f>
        <v>1</v>
      </c>
      <c r="N32" s="81"/>
      <c r="O32" s="198"/>
    </row>
    <row r="33" spans="1:15" ht="30" customHeight="1" x14ac:dyDescent="0.35">
      <c r="A33" s="86">
        <v>1</v>
      </c>
      <c r="B33" s="85" t="s">
        <v>94</v>
      </c>
      <c r="C33" s="84">
        <v>21</v>
      </c>
      <c r="D33" s="83">
        <v>10</v>
      </c>
      <c r="E33" s="82"/>
      <c r="F33" s="81"/>
      <c r="G33" s="81"/>
      <c r="H33" s="81"/>
      <c r="I33" s="81"/>
      <c r="J33" s="81">
        <f>IF(C33&gt;D33,1,0)</f>
        <v>1</v>
      </c>
      <c r="K33" s="81"/>
      <c r="L33" s="81"/>
      <c r="M33" s="81"/>
      <c r="N33" s="81">
        <f>IF(D33&gt;C33,1,0)</f>
        <v>0</v>
      </c>
      <c r="O33" s="198"/>
    </row>
    <row r="34" spans="1:15" ht="30" customHeight="1" x14ac:dyDescent="0.35">
      <c r="A34" s="86"/>
      <c r="B34" s="85" t="s">
        <v>93</v>
      </c>
      <c r="C34" s="84">
        <v>21</v>
      </c>
      <c r="D34" s="83">
        <v>0</v>
      </c>
      <c r="E34" s="82"/>
      <c r="F34" s="81">
        <f>IF(C34&gt;D34,1,0)</f>
        <v>1</v>
      </c>
      <c r="G34" s="81"/>
      <c r="H34" s="81"/>
      <c r="I34" s="81">
        <f>IF(D34&gt;C34,1,0)</f>
        <v>0</v>
      </c>
      <c r="J34" s="81"/>
      <c r="K34" s="81"/>
      <c r="L34" s="81"/>
      <c r="M34" s="81"/>
      <c r="N34" s="81"/>
      <c r="O34" s="198"/>
    </row>
    <row r="35" spans="1:15" ht="30" customHeight="1" thickBot="1" x14ac:dyDescent="0.4">
      <c r="A35" s="100"/>
      <c r="B35" s="99" t="s">
        <v>92</v>
      </c>
      <c r="C35" s="98">
        <v>21</v>
      </c>
      <c r="D35" s="97">
        <v>0</v>
      </c>
      <c r="E35" s="96"/>
      <c r="F35" s="95"/>
      <c r="G35" s="95">
        <f>IF(C35&gt;D35,1,0)</f>
        <v>1</v>
      </c>
      <c r="H35" s="95">
        <f>IF(D35&gt;C35,1,0)</f>
        <v>0</v>
      </c>
      <c r="I35" s="95"/>
      <c r="J35" s="95"/>
      <c r="K35" s="95"/>
      <c r="L35" s="95"/>
      <c r="M35" s="95"/>
      <c r="N35" s="95"/>
      <c r="O35" s="195"/>
    </row>
    <row r="36" spans="1:15" ht="30" customHeight="1" thickTop="1" x14ac:dyDescent="0.35">
      <c r="A36" s="107">
        <v>3</v>
      </c>
      <c r="B36" s="106" t="s">
        <v>91</v>
      </c>
      <c r="C36" s="105">
        <v>21</v>
      </c>
      <c r="D36" s="104">
        <v>3</v>
      </c>
      <c r="E36" s="103">
        <f>IF(C36&gt;D36,1,0)</f>
        <v>1</v>
      </c>
      <c r="F36" s="102"/>
      <c r="G36" s="102"/>
      <c r="H36" s="102"/>
      <c r="I36" s="102"/>
      <c r="J36" s="102"/>
      <c r="K36" s="102">
        <f>IF(D36&gt;C36,1,0)</f>
        <v>0</v>
      </c>
      <c r="L36" s="102"/>
      <c r="M36" s="102"/>
      <c r="N36" s="102"/>
      <c r="O36" s="201"/>
    </row>
    <row r="37" spans="1:15" ht="30" customHeight="1" x14ac:dyDescent="0.35">
      <c r="A37" s="86">
        <v>2</v>
      </c>
      <c r="B37" s="85" t="s">
        <v>90</v>
      </c>
      <c r="C37" s="84">
        <v>21</v>
      </c>
      <c r="D37" s="83">
        <v>8</v>
      </c>
      <c r="E37" s="82"/>
      <c r="F37" s="81"/>
      <c r="G37" s="81"/>
      <c r="H37" s="81"/>
      <c r="I37" s="81"/>
      <c r="J37" s="81">
        <f>IF(C37&gt;D37,1,0)</f>
        <v>1</v>
      </c>
      <c r="K37" s="81"/>
      <c r="L37" s="81">
        <f>IF(D37&gt;C37,1,0)</f>
        <v>0</v>
      </c>
      <c r="M37" s="81"/>
      <c r="N37" s="81"/>
      <c r="O37" s="198"/>
    </row>
    <row r="38" spans="1:15" ht="30" customHeight="1" x14ac:dyDescent="0.35">
      <c r="A38" s="86"/>
      <c r="B38" s="85" t="s">
        <v>89</v>
      </c>
      <c r="C38" s="84">
        <v>0</v>
      </c>
      <c r="D38" s="83">
        <v>21</v>
      </c>
      <c r="E38" s="82"/>
      <c r="F38" s="81"/>
      <c r="G38" s="81"/>
      <c r="H38" s="81"/>
      <c r="I38" s="81">
        <f>IF(C38&gt;D38,1,0)</f>
        <v>0</v>
      </c>
      <c r="J38" s="81"/>
      <c r="K38" s="81"/>
      <c r="L38" s="81"/>
      <c r="M38" s="81">
        <f>IF(D38&gt;C38,1,0)</f>
        <v>1</v>
      </c>
      <c r="N38" s="81"/>
      <c r="O38" s="198"/>
    </row>
    <row r="39" spans="1:15" ht="30" customHeight="1" x14ac:dyDescent="0.35">
      <c r="A39" s="86"/>
      <c r="B39" s="85" t="s">
        <v>88</v>
      </c>
      <c r="C39" s="84">
        <v>0</v>
      </c>
      <c r="D39" s="83">
        <v>21</v>
      </c>
      <c r="E39" s="82"/>
      <c r="F39" s="81"/>
      <c r="G39" s="81"/>
      <c r="H39" s="81">
        <f>IF(C39&gt;D39,1,0)</f>
        <v>0</v>
      </c>
      <c r="I39" s="81"/>
      <c r="J39" s="81"/>
      <c r="K39" s="81"/>
      <c r="L39" s="81"/>
      <c r="M39" s="81"/>
      <c r="N39" s="81">
        <f>IF(D39&gt;C39,1,0)</f>
        <v>1</v>
      </c>
      <c r="O39" s="198"/>
    </row>
    <row r="40" spans="1:15" ht="30" customHeight="1" thickBot="1" x14ac:dyDescent="0.4">
      <c r="A40" s="100">
        <v>1</v>
      </c>
      <c r="B40" s="99" t="s">
        <v>87</v>
      </c>
      <c r="C40" s="98">
        <v>21</v>
      </c>
      <c r="D40" s="97">
        <v>14</v>
      </c>
      <c r="E40" s="96"/>
      <c r="F40" s="95">
        <f>IF(C40&gt;D40,1,0)</f>
        <v>1</v>
      </c>
      <c r="G40" s="95">
        <f>IF(D40&gt;C40,1,0)</f>
        <v>0</v>
      </c>
      <c r="H40" s="95"/>
      <c r="I40" s="95"/>
      <c r="J40" s="95"/>
      <c r="K40" s="95"/>
      <c r="L40" s="95"/>
      <c r="M40" s="95"/>
      <c r="N40" s="95"/>
      <c r="O40" s="195"/>
    </row>
    <row r="41" spans="1:15" ht="30" customHeight="1" thickTop="1" x14ac:dyDescent="0.35">
      <c r="A41" s="107">
        <v>2</v>
      </c>
      <c r="B41" s="106" t="s">
        <v>86</v>
      </c>
      <c r="C41" s="105">
        <v>13</v>
      </c>
      <c r="D41" s="104">
        <v>21</v>
      </c>
      <c r="E41" s="103">
        <f>IF(C41&gt;D41,1,0)</f>
        <v>0</v>
      </c>
      <c r="F41" s="102"/>
      <c r="G41" s="102"/>
      <c r="H41" s="102"/>
      <c r="I41" s="102"/>
      <c r="J41" s="102">
        <f>IF(D41&gt;C41,1,0)</f>
        <v>1</v>
      </c>
      <c r="K41" s="102"/>
      <c r="L41" s="102"/>
      <c r="M41" s="102"/>
      <c r="N41" s="102"/>
      <c r="O41" s="201"/>
    </row>
    <row r="42" spans="1:15" ht="30" customHeight="1" x14ac:dyDescent="0.35">
      <c r="A42" s="86"/>
      <c r="B42" s="85" t="s">
        <v>85</v>
      </c>
      <c r="C42" s="84">
        <v>0</v>
      </c>
      <c r="D42" s="83">
        <v>21</v>
      </c>
      <c r="E42" s="82"/>
      <c r="F42" s="81"/>
      <c r="G42" s="81"/>
      <c r="H42" s="81"/>
      <c r="I42" s="81">
        <f>IF(C42&gt;D42,1,0)</f>
        <v>0</v>
      </c>
      <c r="J42" s="81"/>
      <c r="K42" s="81">
        <f>IF(D42&gt;C42,1,0)</f>
        <v>1</v>
      </c>
      <c r="L42" s="81"/>
      <c r="M42" s="81"/>
      <c r="N42" s="81"/>
      <c r="O42" s="198"/>
    </row>
    <row r="43" spans="1:15" ht="30" customHeight="1" x14ac:dyDescent="0.35">
      <c r="A43" s="86"/>
      <c r="B43" s="85" t="s">
        <v>84</v>
      </c>
      <c r="C43" s="84">
        <v>0</v>
      </c>
      <c r="D43" s="83">
        <v>21</v>
      </c>
      <c r="E43" s="82"/>
      <c r="F43" s="81"/>
      <c r="G43" s="81"/>
      <c r="H43" s="81">
        <f>IF(C43&gt;D43,1,0)</f>
        <v>0</v>
      </c>
      <c r="I43" s="81"/>
      <c r="J43" s="81"/>
      <c r="K43" s="81"/>
      <c r="L43" s="81">
        <f>IF(D43&gt;C43,1,0)</f>
        <v>1</v>
      </c>
      <c r="M43" s="81"/>
      <c r="N43" s="81"/>
      <c r="O43" s="198"/>
    </row>
    <row r="44" spans="1:15" ht="30" customHeight="1" x14ac:dyDescent="0.35">
      <c r="A44" s="86">
        <v>1</v>
      </c>
      <c r="B44" s="85" t="s">
        <v>83</v>
      </c>
      <c r="C44" s="84">
        <v>10</v>
      </c>
      <c r="D44" s="83">
        <v>21</v>
      </c>
      <c r="E44" s="82"/>
      <c r="F44" s="81"/>
      <c r="G44" s="81">
        <f>IF(C44&gt;D44,1,0)</f>
        <v>0</v>
      </c>
      <c r="H44" s="81"/>
      <c r="I44" s="81"/>
      <c r="J44" s="81"/>
      <c r="K44" s="81"/>
      <c r="L44" s="81"/>
      <c r="M44" s="81">
        <f>IF(D44&gt;C44,1,0)</f>
        <v>1</v>
      </c>
      <c r="N44" s="81"/>
      <c r="O44" s="198"/>
    </row>
    <row r="45" spans="1:15" ht="30" customHeight="1" thickBot="1" x14ac:dyDescent="0.4">
      <c r="A45" s="100">
        <v>3</v>
      </c>
      <c r="B45" s="99" t="s">
        <v>82</v>
      </c>
      <c r="C45" s="98">
        <v>17</v>
      </c>
      <c r="D45" s="97">
        <v>21</v>
      </c>
      <c r="E45" s="96"/>
      <c r="F45" s="95">
        <f>IF(C45&gt;D45,1,0)</f>
        <v>0</v>
      </c>
      <c r="G45" s="95"/>
      <c r="H45" s="95"/>
      <c r="I45" s="95"/>
      <c r="J45" s="95"/>
      <c r="K45" s="95"/>
      <c r="L45" s="95"/>
      <c r="M45" s="95"/>
      <c r="N45" s="95">
        <f>IF(D45&gt;C45,1,0)</f>
        <v>1</v>
      </c>
      <c r="O45" s="195"/>
    </row>
    <row r="46" spans="1:15" ht="30" customHeight="1" thickTop="1" x14ac:dyDescent="0.35">
      <c r="A46" s="107"/>
      <c r="B46" s="106" t="s">
        <v>81</v>
      </c>
      <c r="C46" s="105">
        <v>21</v>
      </c>
      <c r="D46" s="104">
        <v>0</v>
      </c>
      <c r="E46" s="103">
        <f>IF(C46&gt;D46,1,0)</f>
        <v>1</v>
      </c>
      <c r="F46" s="102"/>
      <c r="G46" s="102"/>
      <c r="H46" s="102"/>
      <c r="I46" s="102">
        <f>IF(D46&gt;C46,1,0)</f>
        <v>0</v>
      </c>
      <c r="J46" s="102"/>
      <c r="K46" s="102"/>
      <c r="L46" s="102"/>
      <c r="M46" s="102"/>
      <c r="N46" s="102"/>
      <c r="O46" s="201"/>
    </row>
    <row r="47" spans="1:15" ht="30" customHeight="1" x14ac:dyDescent="0.35">
      <c r="A47" s="86"/>
      <c r="B47" s="85" t="s">
        <v>80</v>
      </c>
      <c r="C47" s="84">
        <v>0</v>
      </c>
      <c r="D47" s="83">
        <v>21</v>
      </c>
      <c r="E47" s="82"/>
      <c r="F47" s="81"/>
      <c r="G47" s="81"/>
      <c r="H47" s="81">
        <f>IF(C47&gt;D47,1,0)</f>
        <v>0</v>
      </c>
      <c r="I47" s="81"/>
      <c r="J47" s="81">
        <f>IF(D47&gt;C47,1,0)</f>
        <v>1</v>
      </c>
      <c r="K47" s="81"/>
      <c r="L47" s="81"/>
      <c r="M47" s="81"/>
      <c r="N47" s="81"/>
      <c r="O47" s="198"/>
    </row>
    <row r="48" spans="1:15" ht="30" customHeight="1" x14ac:dyDescent="0.35">
      <c r="A48" s="86">
        <v>1</v>
      </c>
      <c r="B48" s="85" t="s">
        <v>79</v>
      </c>
      <c r="C48" s="84">
        <v>21</v>
      </c>
      <c r="D48" s="83">
        <v>6</v>
      </c>
      <c r="E48" s="82"/>
      <c r="F48" s="81"/>
      <c r="G48" s="81">
        <f>IF(C48&gt;D48,1,0)</f>
        <v>1</v>
      </c>
      <c r="H48" s="81"/>
      <c r="I48" s="81"/>
      <c r="J48" s="81"/>
      <c r="K48" s="81">
        <f>IF(D48&gt;C48,1,0)</f>
        <v>0</v>
      </c>
      <c r="L48" s="81"/>
      <c r="M48" s="81"/>
      <c r="N48" s="81"/>
      <c r="O48" s="198"/>
    </row>
    <row r="49" spans="1:15" ht="30" customHeight="1" x14ac:dyDescent="0.35">
      <c r="A49" s="86">
        <v>2</v>
      </c>
      <c r="B49" s="85" t="s">
        <v>78</v>
      </c>
      <c r="C49" s="84">
        <v>18</v>
      </c>
      <c r="D49" s="83">
        <v>21</v>
      </c>
      <c r="E49" s="82"/>
      <c r="F49" s="81">
        <f>IF(C49&gt;D49,1,0)</f>
        <v>0</v>
      </c>
      <c r="G49" s="81"/>
      <c r="H49" s="81"/>
      <c r="I49" s="81"/>
      <c r="J49" s="81"/>
      <c r="K49" s="81"/>
      <c r="L49" s="81">
        <f>IF(D49&gt;C49,1,0)</f>
        <v>1</v>
      </c>
      <c r="M49" s="81"/>
      <c r="N49" s="81"/>
      <c r="O49" s="198"/>
    </row>
    <row r="50" spans="1:15" ht="30" customHeight="1" thickBot="1" x14ac:dyDescent="0.4">
      <c r="A50" s="100">
        <v>1</v>
      </c>
      <c r="B50" s="99" t="s">
        <v>77</v>
      </c>
      <c r="C50" s="98">
        <v>4</v>
      </c>
      <c r="D50" s="97">
        <v>21</v>
      </c>
      <c r="E50" s="96"/>
      <c r="F50" s="95"/>
      <c r="G50" s="95"/>
      <c r="H50" s="95"/>
      <c r="I50" s="95"/>
      <c r="J50" s="95"/>
      <c r="K50" s="95"/>
      <c r="L50" s="95"/>
      <c r="M50" s="95">
        <f>IF(C50&gt;D50,1,0)</f>
        <v>0</v>
      </c>
      <c r="N50" s="95">
        <f>IF(D50&gt;C50,1,0)</f>
        <v>1</v>
      </c>
      <c r="O50" s="195"/>
    </row>
    <row r="51" spans="1:15" ht="30" customHeight="1" thickTop="1" x14ac:dyDescent="0.35">
      <c r="A51" s="107"/>
      <c r="B51" s="106" t="s">
        <v>76</v>
      </c>
      <c r="C51" s="105">
        <v>21</v>
      </c>
      <c r="D51" s="104">
        <v>0</v>
      </c>
      <c r="E51" s="103">
        <f>IF(C51&gt;D51,1,0)</f>
        <v>1</v>
      </c>
      <c r="F51" s="102"/>
      <c r="G51" s="102"/>
      <c r="H51" s="102">
        <f>IF(D51&gt;C51,1,0)</f>
        <v>0</v>
      </c>
      <c r="I51" s="102"/>
      <c r="J51" s="102"/>
      <c r="K51" s="102"/>
      <c r="L51" s="102"/>
      <c r="M51" s="102"/>
      <c r="N51" s="102"/>
      <c r="O51" s="201"/>
    </row>
    <row r="52" spans="1:15" ht="30" customHeight="1" x14ac:dyDescent="0.35">
      <c r="A52" s="86"/>
      <c r="B52" s="85" t="s">
        <v>75</v>
      </c>
      <c r="C52" s="84">
        <v>21</v>
      </c>
      <c r="D52" s="83">
        <v>0</v>
      </c>
      <c r="E52" s="82"/>
      <c r="F52" s="81"/>
      <c r="G52" s="81">
        <f>IF(C52&gt;D52,1,0)</f>
        <v>1</v>
      </c>
      <c r="H52" s="81"/>
      <c r="I52" s="81">
        <f>IF(D52&gt;C52,1,0)</f>
        <v>0</v>
      </c>
      <c r="J52" s="81"/>
      <c r="K52" s="81"/>
      <c r="L52" s="81"/>
      <c r="M52" s="81"/>
      <c r="N52" s="81"/>
      <c r="O52" s="198"/>
    </row>
    <row r="53" spans="1:15" ht="30" customHeight="1" x14ac:dyDescent="0.35">
      <c r="A53" s="86">
        <v>3</v>
      </c>
      <c r="B53" s="85" t="s">
        <v>74</v>
      </c>
      <c r="C53" s="84">
        <v>9</v>
      </c>
      <c r="D53" s="83">
        <v>21</v>
      </c>
      <c r="E53" s="82"/>
      <c r="F53" s="81">
        <f>IF(C53&gt;D53,1,0)</f>
        <v>0</v>
      </c>
      <c r="G53" s="81"/>
      <c r="H53" s="81"/>
      <c r="I53" s="81"/>
      <c r="J53" s="81">
        <f>IF(D53&gt;C53,1,0)</f>
        <v>1</v>
      </c>
      <c r="K53" s="81"/>
      <c r="L53" s="81"/>
      <c r="M53" s="81"/>
      <c r="N53" s="81"/>
      <c r="O53" s="198"/>
    </row>
    <row r="54" spans="1:15" ht="30" customHeight="1" x14ac:dyDescent="0.35">
      <c r="A54" s="86">
        <v>1</v>
      </c>
      <c r="B54" s="85" t="s">
        <v>73</v>
      </c>
      <c r="C54" s="84">
        <v>6</v>
      </c>
      <c r="D54" s="83">
        <v>21</v>
      </c>
      <c r="E54" s="82"/>
      <c r="F54" s="81"/>
      <c r="G54" s="81"/>
      <c r="H54" s="81"/>
      <c r="I54" s="81"/>
      <c r="J54" s="81"/>
      <c r="K54" s="81">
        <f>IF(C54&gt;D54,1,0)</f>
        <v>0</v>
      </c>
      <c r="L54" s="81"/>
      <c r="M54" s="81"/>
      <c r="N54" s="81">
        <f>IF(D54&gt;C54,1,0)</f>
        <v>1</v>
      </c>
      <c r="O54" s="198"/>
    </row>
    <row r="55" spans="1:15" ht="30" customHeight="1" thickBot="1" x14ac:dyDescent="0.4">
      <c r="A55" s="100">
        <v>2</v>
      </c>
      <c r="B55" s="99" t="s">
        <v>72</v>
      </c>
      <c r="C55" s="98">
        <v>21</v>
      </c>
      <c r="D55" s="97">
        <v>11</v>
      </c>
      <c r="E55" s="96"/>
      <c r="F55" s="95"/>
      <c r="G55" s="95"/>
      <c r="H55" s="95"/>
      <c r="I55" s="95"/>
      <c r="J55" s="95"/>
      <c r="K55" s="95"/>
      <c r="L55" s="95">
        <f>IF(C55&gt;D55,1,0)</f>
        <v>1</v>
      </c>
      <c r="M55" s="95">
        <f>IF(D55&gt;C55,1,0)</f>
        <v>0</v>
      </c>
      <c r="N55" s="95"/>
      <c r="O55" s="195"/>
    </row>
    <row r="56" spans="1:15" ht="30" customHeight="1" thickTop="1" x14ac:dyDescent="0.35">
      <c r="A56" s="107">
        <v>3</v>
      </c>
      <c r="B56" s="106" t="s">
        <v>71</v>
      </c>
      <c r="C56" s="105">
        <v>21</v>
      </c>
      <c r="D56" s="104">
        <v>6</v>
      </c>
      <c r="E56" s="103">
        <f>IF(C56&gt;D56,1,0)</f>
        <v>1</v>
      </c>
      <c r="F56" s="102"/>
      <c r="G56" s="102">
        <f>IF(D56&gt;C56,1,0)</f>
        <v>0</v>
      </c>
      <c r="H56" s="102"/>
      <c r="I56" s="102"/>
      <c r="J56" s="102"/>
      <c r="K56" s="102"/>
      <c r="L56" s="102"/>
      <c r="M56" s="102"/>
      <c r="N56" s="102"/>
      <c r="O56" s="201"/>
    </row>
    <row r="57" spans="1:15" ht="30" customHeight="1" x14ac:dyDescent="0.35">
      <c r="A57" s="167"/>
      <c r="B57" s="85" t="s">
        <v>70</v>
      </c>
      <c r="C57" s="84">
        <v>21</v>
      </c>
      <c r="D57" s="83">
        <v>0</v>
      </c>
      <c r="E57" s="82"/>
      <c r="F57" s="81">
        <f>IF(C57&gt;D57,1,0)</f>
        <v>1</v>
      </c>
      <c r="G57" s="81"/>
      <c r="H57" s="81">
        <f>IF(D57&gt;C57,1,0)</f>
        <v>0</v>
      </c>
      <c r="I57" s="81"/>
      <c r="J57" s="81"/>
      <c r="K57" s="81"/>
      <c r="L57" s="81"/>
      <c r="M57" s="81"/>
      <c r="N57" s="81"/>
      <c r="O57" s="198"/>
    </row>
    <row r="58" spans="1:15" ht="30" customHeight="1" x14ac:dyDescent="0.35">
      <c r="A58" s="167"/>
      <c r="B58" s="85" t="s">
        <v>69</v>
      </c>
      <c r="C58" s="84">
        <v>0</v>
      </c>
      <c r="D58" s="83">
        <v>21</v>
      </c>
      <c r="E58" s="82"/>
      <c r="F58" s="81"/>
      <c r="G58" s="81"/>
      <c r="H58" s="81"/>
      <c r="I58" s="81">
        <f>IF(C58&gt;D58,1,0)</f>
        <v>0</v>
      </c>
      <c r="J58" s="81"/>
      <c r="K58" s="81"/>
      <c r="L58" s="81"/>
      <c r="M58" s="81"/>
      <c r="N58" s="81">
        <f>IF(D58&gt;C58,1,0)</f>
        <v>1</v>
      </c>
      <c r="O58" s="198"/>
    </row>
    <row r="59" spans="1:15" ht="30" customHeight="1" x14ac:dyDescent="0.35">
      <c r="A59" s="167">
        <v>3</v>
      </c>
      <c r="B59" s="85" t="s">
        <v>68</v>
      </c>
      <c r="C59" s="84">
        <v>21</v>
      </c>
      <c r="D59" s="83">
        <v>7</v>
      </c>
      <c r="E59" s="82"/>
      <c r="F59" s="81"/>
      <c r="G59" s="81"/>
      <c r="H59" s="81"/>
      <c r="I59" s="81"/>
      <c r="J59" s="81">
        <f>IF(C59&gt;D59,1,0)</f>
        <v>1</v>
      </c>
      <c r="K59" s="81"/>
      <c r="L59" s="81"/>
      <c r="M59" s="81">
        <f>IF(D59&gt;C59,1,0)</f>
        <v>0</v>
      </c>
      <c r="N59" s="81"/>
      <c r="O59" s="198"/>
    </row>
    <row r="60" spans="1:15" ht="30" customHeight="1" thickBot="1" x14ac:dyDescent="0.4">
      <c r="A60" s="169">
        <v>2</v>
      </c>
      <c r="B60" s="99" t="s">
        <v>67</v>
      </c>
      <c r="C60" s="98">
        <v>4</v>
      </c>
      <c r="D60" s="97">
        <v>21</v>
      </c>
      <c r="E60" s="96"/>
      <c r="F60" s="95"/>
      <c r="G60" s="95"/>
      <c r="H60" s="95"/>
      <c r="I60" s="95"/>
      <c r="J60" s="95"/>
      <c r="K60" s="95">
        <f>IF(C60&gt;D60,1,0)</f>
        <v>0</v>
      </c>
      <c r="L60" s="95">
        <f>IF(D60&gt;C60,1,0)</f>
        <v>1</v>
      </c>
      <c r="M60" s="95"/>
      <c r="N60" s="95"/>
      <c r="O60" s="195"/>
    </row>
    <row r="61" spans="1:15" ht="30" customHeight="1" thickTop="1" x14ac:dyDescent="0.35">
      <c r="A61" s="168">
        <v>1</v>
      </c>
      <c r="B61" s="92" t="s">
        <v>66</v>
      </c>
      <c r="C61" s="91">
        <v>21</v>
      </c>
      <c r="D61" s="90">
        <v>4</v>
      </c>
      <c r="E61" s="89">
        <f>IF(C61&gt;D61,1,0)</f>
        <v>1</v>
      </c>
      <c r="F61" s="88">
        <f>IF(D61&gt;C61,1,0)</f>
        <v>0</v>
      </c>
      <c r="G61" s="88"/>
      <c r="H61" s="88"/>
      <c r="I61" s="88"/>
      <c r="J61" s="88"/>
      <c r="K61" s="88"/>
      <c r="L61" s="88"/>
      <c r="M61" s="88"/>
      <c r="N61" s="88"/>
      <c r="O61" s="201"/>
    </row>
    <row r="62" spans="1:15" ht="30" customHeight="1" x14ac:dyDescent="0.35">
      <c r="A62" s="167">
        <v>2</v>
      </c>
      <c r="B62" s="85" t="s">
        <v>65</v>
      </c>
      <c r="C62" s="84">
        <v>4</v>
      </c>
      <c r="D62" s="83">
        <v>21</v>
      </c>
      <c r="E62" s="82"/>
      <c r="F62" s="81"/>
      <c r="G62" s="81">
        <f>IF(C62&gt;D62,1,0)</f>
        <v>0</v>
      </c>
      <c r="H62" s="81"/>
      <c r="I62" s="81"/>
      <c r="J62" s="81"/>
      <c r="K62" s="81"/>
      <c r="L62" s="81"/>
      <c r="M62" s="81"/>
      <c r="N62" s="81">
        <f>IF(D62&gt;C62,1,0)</f>
        <v>1</v>
      </c>
      <c r="O62" s="198"/>
    </row>
    <row r="63" spans="1:15" ht="30" customHeight="1" x14ac:dyDescent="0.35">
      <c r="A63" s="167"/>
      <c r="B63" s="85" t="s">
        <v>64</v>
      </c>
      <c r="C63" s="84">
        <v>0</v>
      </c>
      <c r="D63" s="83">
        <v>21</v>
      </c>
      <c r="E63" s="82"/>
      <c r="F63" s="81"/>
      <c r="G63" s="81"/>
      <c r="H63" s="81">
        <f>IF(C63&gt;D63,1,0)</f>
        <v>0</v>
      </c>
      <c r="I63" s="81"/>
      <c r="J63" s="81"/>
      <c r="K63" s="81"/>
      <c r="L63" s="81"/>
      <c r="M63" s="81">
        <f>IF(D63&gt;C63,1,0)</f>
        <v>1</v>
      </c>
      <c r="N63" s="81"/>
      <c r="O63" s="198"/>
    </row>
    <row r="64" spans="1:15" ht="30" customHeight="1" x14ac:dyDescent="0.35">
      <c r="A64" s="167"/>
      <c r="B64" s="85" t="s">
        <v>63</v>
      </c>
      <c r="C64" s="84">
        <v>0</v>
      </c>
      <c r="D64" s="83">
        <v>21</v>
      </c>
      <c r="E64" s="82"/>
      <c r="F64" s="81"/>
      <c r="G64" s="81"/>
      <c r="H64" s="81"/>
      <c r="I64" s="81">
        <f>IF(C64&gt;D64,1,0)</f>
        <v>0</v>
      </c>
      <c r="J64" s="81"/>
      <c r="K64" s="81"/>
      <c r="L64" s="81">
        <f>IF(D64&gt;C64,1,0)</f>
        <v>1</v>
      </c>
      <c r="M64" s="81"/>
      <c r="N64" s="81"/>
      <c r="O64" s="198"/>
    </row>
    <row r="65" spans="1:15" ht="30" customHeight="1" thickBot="1" x14ac:dyDescent="0.4">
      <c r="A65" s="166">
        <v>3</v>
      </c>
      <c r="B65" s="78" t="s">
        <v>62</v>
      </c>
      <c r="C65" s="77">
        <v>21</v>
      </c>
      <c r="D65" s="76">
        <v>4</v>
      </c>
      <c r="E65" s="75"/>
      <c r="F65" s="74"/>
      <c r="G65" s="74"/>
      <c r="H65" s="74"/>
      <c r="I65" s="74"/>
      <c r="J65" s="74">
        <f>IF(C65&gt;D65,1,0)</f>
        <v>1</v>
      </c>
      <c r="K65" s="74">
        <f>IF(D65&gt;C65,1,0)</f>
        <v>0</v>
      </c>
      <c r="L65" s="74"/>
      <c r="M65" s="74"/>
      <c r="N65" s="74"/>
      <c r="O65" s="195"/>
    </row>
    <row r="66" spans="1:15" ht="30" customHeight="1" thickTop="1" thickBot="1" x14ac:dyDescent="0.4">
      <c r="A66" s="72" t="s">
        <v>61</v>
      </c>
      <c r="B66" s="71" t="s">
        <v>60</v>
      </c>
      <c r="C66" s="70" t="s">
        <v>56</v>
      </c>
      <c r="D66" s="68" t="s">
        <v>56</v>
      </c>
      <c r="E66" s="70">
        <f t="shared" ref="E66:O66" si="0">SUM(E21:E65)</f>
        <v>8</v>
      </c>
      <c r="F66" s="69">
        <f t="shared" si="0"/>
        <v>5</v>
      </c>
      <c r="G66" s="69">
        <f t="shared" si="0"/>
        <v>3</v>
      </c>
      <c r="H66" s="69">
        <f t="shared" si="0"/>
        <v>0</v>
      </c>
      <c r="I66" s="69">
        <f t="shared" si="0"/>
        <v>0</v>
      </c>
      <c r="J66" s="69">
        <f t="shared" si="0"/>
        <v>9</v>
      </c>
      <c r="K66" s="69">
        <f t="shared" si="0"/>
        <v>2</v>
      </c>
      <c r="L66" s="69">
        <f t="shared" si="0"/>
        <v>6</v>
      </c>
      <c r="M66" s="69">
        <f t="shared" si="0"/>
        <v>4</v>
      </c>
      <c r="N66" s="233">
        <f t="shared" si="0"/>
        <v>7</v>
      </c>
      <c r="O66" s="68">
        <f t="shared" si="0"/>
        <v>0</v>
      </c>
    </row>
    <row r="67" spans="1:15" ht="50.1" customHeight="1" thickTop="1" thickBot="1" x14ac:dyDescent="0.4">
      <c r="A67" s="67" t="s">
        <v>59</v>
      </c>
      <c r="B67" s="67"/>
      <c r="C67" s="66" t="s">
        <v>56</v>
      </c>
      <c r="D67" s="65" t="s">
        <v>56</v>
      </c>
      <c r="E67" s="186" t="str">
        <f>G5</f>
        <v>Centennial</v>
      </c>
      <c r="F67" s="185" t="str">
        <f>G6</f>
        <v>Central Memorial</v>
      </c>
      <c r="G67" s="185" t="str">
        <f>G7</f>
        <v>James Fowler</v>
      </c>
      <c r="H67" s="185" t="str">
        <f>G8</f>
        <v>Joane Cardinal Schubert</v>
      </c>
      <c r="I67" s="185" t="str">
        <f>G9</f>
        <v>Lord Beaverbrook</v>
      </c>
      <c r="J67" s="185" t="str">
        <f>G10</f>
        <v>Our Lady of the Rockies</v>
      </c>
      <c r="K67" s="185" t="str">
        <f>G11</f>
        <v>Queen Elizabeth</v>
      </c>
      <c r="L67" s="185" t="str">
        <f>G12</f>
        <v>Robert Thirsk</v>
      </c>
      <c r="M67" s="185" t="str">
        <f>G13</f>
        <v>St. Gabriel</v>
      </c>
      <c r="N67" s="184" t="str">
        <f>G14</f>
        <v>St. Martin de Porres</v>
      </c>
      <c r="O67" s="117" t="str">
        <f>G15</f>
        <v>St. Timothy</v>
      </c>
    </row>
    <row r="68" spans="1:15" ht="30" customHeight="1" thickTop="1" thickBot="1" x14ac:dyDescent="0.4">
      <c r="A68" s="61" t="s">
        <v>58</v>
      </c>
      <c r="B68" s="61"/>
      <c r="C68" s="60" t="s">
        <v>56</v>
      </c>
      <c r="D68" s="183" t="s">
        <v>56</v>
      </c>
      <c r="E68" s="58">
        <f t="shared" ref="E68:O68" si="1">RANK(E66,$E$66:$O$66,0)</f>
        <v>2</v>
      </c>
      <c r="F68" s="57">
        <f t="shared" si="1"/>
        <v>5</v>
      </c>
      <c r="G68" s="57">
        <f t="shared" si="1"/>
        <v>7</v>
      </c>
      <c r="H68" s="57">
        <f t="shared" si="1"/>
        <v>9</v>
      </c>
      <c r="I68" s="57">
        <f t="shared" si="1"/>
        <v>9</v>
      </c>
      <c r="J68" s="57">
        <f t="shared" si="1"/>
        <v>1</v>
      </c>
      <c r="K68" s="57">
        <f t="shared" si="1"/>
        <v>8</v>
      </c>
      <c r="L68" s="57">
        <f t="shared" si="1"/>
        <v>4</v>
      </c>
      <c r="M68" s="57">
        <f t="shared" si="1"/>
        <v>6</v>
      </c>
      <c r="N68" s="57">
        <f t="shared" si="1"/>
        <v>3</v>
      </c>
      <c r="O68" s="56">
        <f t="shared" si="1"/>
        <v>9</v>
      </c>
    </row>
    <row r="69" spans="1:15" ht="30" customHeight="1" thickTop="1" thickBot="1" x14ac:dyDescent="0.4">
      <c r="A69" s="55" t="s">
        <v>57</v>
      </c>
      <c r="B69" s="54"/>
      <c r="C69" s="53" t="s">
        <v>56</v>
      </c>
      <c r="D69" s="52" t="s">
        <v>56</v>
      </c>
      <c r="E69" s="182"/>
      <c r="F69" s="181"/>
      <c r="G69" s="181"/>
      <c r="H69" s="181"/>
      <c r="I69" s="181"/>
      <c r="J69" s="181"/>
      <c r="K69" s="181"/>
      <c r="L69" s="181"/>
      <c r="M69" s="181"/>
      <c r="N69" s="180"/>
      <c r="O69" s="59"/>
    </row>
    <row r="70" spans="1:15" ht="30" customHeight="1" thickTop="1" x14ac:dyDescent="0.2">
      <c r="A70" s="244" t="s">
        <v>55</v>
      </c>
      <c r="B70" s="245"/>
      <c r="C70" s="250"/>
      <c r="D70" s="251"/>
      <c r="E70" s="251"/>
      <c r="F70" s="251"/>
      <c r="G70" s="251"/>
      <c r="H70" s="251"/>
      <c r="I70" s="251"/>
      <c r="J70" s="251"/>
      <c r="K70" s="251"/>
      <c r="L70" s="251"/>
      <c r="M70" s="251"/>
      <c r="N70" s="251"/>
      <c r="O70" s="252"/>
    </row>
    <row r="71" spans="1:15" ht="30" customHeight="1" x14ac:dyDescent="0.2">
      <c r="A71" s="246"/>
      <c r="B71" s="247"/>
      <c r="C71" s="253"/>
      <c r="D71" s="254"/>
      <c r="E71" s="254"/>
      <c r="F71" s="254"/>
      <c r="G71" s="254"/>
      <c r="H71" s="254"/>
      <c r="I71" s="254"/>
      <c r="J71" s="254"/>
      <c r="K71" s="254"/>
      <c r="L71" s="254"/>
      <c r="M71" s="254"/>
      <c r="N71" s="254"/>
      <c r="O71" s="255"/>
    </row>
    <row r="72" spans="1:15" ht="30" customHeight="1" x14ac:dyDescent="0.2">
      <c r="A72" s="246"/>
      <c r="B72" s="247"/>
      <c r="C72" s="253"/>
      <c r="D72" s="254"/>
      <c r="E72" s="254"/>
      <c r="F72" s="254"/>
      <c r="G72" s="254"/>
      <c r="H72" s="254"/>
      <c r="I72" s="254"/>
      <c r="J72" s="254"/>
      <c r="K72" s="254"/>
      <c r="L72" s="254"/>
      <c r="M72" s="254"/>
      <c r="N72" s="254"/>
      <c r="O72" s="255"/>
    </row>
    <row r="73" spans="1:15" ht="30" customHeight="1" thickBot="1" x14ac:dyDescent="0.25">
      <c r="A73" s="248"/>
      <c r="B73" s="249"/>
      <c r="C73" s="256"/>
      <c r="D73" s="257"/>
      <c r="E73" s="257"/>
      <c r="F73" s="257"/>
      <c r="G73" s="257"/>
      <c r="H73" s="257"/>
      <c r="I73" s="257"/>
      <c r="J73" s="257"/>
      <c r="K73" s="257"/>
      <c r="L73" s="257"/>
      <c r="M73" s="257"/>
      <c r="N73" s="257"/>
      <c r="O73" s="258"/>
    </row>
    <row r="74" spans="1:15" ht="15" thickTop="1" x14ac:dyDescent="0.2"/>
  </sheetData>
  <sheetProtection algorithmName="SHA-512" hashValue="BKgteNwyT5e0A+1LTYsZyeR1ru6T+nRYYqgLUd6Ckt9Bd0BL5TIGf5c/AYn3xD2MDYKAC/WP1dLXbGmkEeOoGA==" saltValue="5P50qCrO3f3fqOlBdBer7w==" spinCount="100000" sheet="1" objects="1" scenarios="1"/>
  <mergeCells count="34">
    <mergeCell ref="B11:D11"/>
    <mergeCell ref="L3:M3"/>
    <mergeCell ref="L4:M4"/>
    <mergeCell ref="L5:M5"/>
    <mergeCell ref="L6:M6"/>
    <mergeCell ref="L7:M7"/>
    <mergeCell ref="H3:K3"/>
    <mergeCell ref="F3:G3"/>
    <mergeCell ref="B8:D8"/>
    <mergeCell ref="B9:D9"/>
    <mergeCell ref="B10:D10"/>
    <mergeCell ref="L12:M12"/>
    <mergeCell ref="L13:M13"/>
    <mergeCell ref="C17:D19"/>
    <mergeCell ref="E18:E19"/>
    <mergeCell ref="F18:F19"/>
    <mergeCell ref="G18:G19"/>
    <mergeCell ref="H18:H19"/>
    <mergeCell ref="A70:B73"/>
    <mergeCell ref="F4:G4"/>
    <mergeCell ref="L15:M15"/>
    <mergeCell ref="O18:O19"/>
    <mergeCell ref="C70:O73"/>
    <mergeCell ref="I18:I19"/>
    <mergeCell ref="J18:J19"/>
    <mergeCell ref="K18:K19"/>
    <mergeCell ref="L18:L19"/>
    <mergeCell ref="M18:M19"/>
    <mergeCell ref="N18:N19"/>
    <mergeCell ref="L14:M14"/>
    <mergeCell ref="L8:M8"/>
    <mergeCell ref="L9:M9"/>
    <mergeCell ref="L10:M10"/>
    <mergeCell ref="L11:M11"/>
  </mergeCells>
  <conditionalFormatting sqref="L5:M14 L15">
    <cfRule type="notContainsBlanks" dxfId="37" priority="8">
      <formula>LEN(TRIM(L5))&gt;0</formula>
    </cfRule>
    <cfRule type="containsBlanks" dxfId="36" priority="9">
      <formula>LEN(TRIM(L5))=0</formula>
    </cfRule>
  </conditionalFormatting>
  <conditionalFormatting sqref="E68:O68">
    <cfRule type="duplicateValues" dxfId="35" priority="7"/>
  </conditionalFormatting>
  <conditionalFormatting sqref="O21:O65">
    <cfRule type="cellIs" dxfId="34" priority="5" operator="equal">
      <formula>1</formula>
    </cfRule>
    <cfRule type="containsBlanks" dxfId="33" priority="6">
      <formula>LEN(TRIM(O21))=0</formula>
    </cfRule>
  </conditionalFormatting>
  <conditionalFormatting sqref="E21:N65">
    <cfRule type="cellIs" dxfId="32" priority="1" operator="equal">
      <formula>1</formula>
    </cfRule>
    <cfRule type="containsBlanks" dxfId="31" priority="4">
      <formula>LEN(TRIM(E21))=0</formula>
    </cfRule>
  </conditionalFormatting>
  <conditionalFormatting sqref="C21:C65">
    <cfRule type="expression" dxfId="30" priority="3">
      <formula>C21&gt;D21</formula>
    </cfRule>
  </conditionalFormatting>
  <conditionalFormatting sqref="D21:D65">
    <cfRule type="expression" dxfId="29" priority="2">
      <formula>D21&gt;C21</formula>
    </cfRule>
  </conditionalFormatting>
  <pageMargins left="0.7" right="0.7" top="0.75" bottom="0.75" header="0.3" footer="0.3"/>
  <pageSetup paperSize="5" scale="25"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5F454-F355-4C8F-B064-0BC125DE3E75}">
  <sheetPr>
    <tabColor rgb="FF00B050"/>
  </sheetPr>
  <dimension ref="A1:O95"/>
  <sheetViews>
    <sheetView topLeftCell="A76" zoomScale="42" zoomScaleNormal="42" workbookViewId="0">
      <selection activeCell="E8" sqref="E8"/>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555</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64" t="s">
        <v>159</v>
      </c>
      <c r="C4" s="162" t="s">
        <v>158</v>
      </c>
      <c r="D4" s="153" t="s">
        <v>157</v>
      </c>
      <c r="F4" s="259"/>
      <c r="G4" s="260"/>
      <c r="H4" s="152" t="s">
        <v>156</v>
      </c>
      <c r="I4" s="151" t="s">
        <v>155</v>
      </c>
      <c r="J4" s="152" t="s">
        <v>156</v>
      </c>
      <c r="K4" s="151" t="s">
        <v>155</v>
      </c>
      <c r="L4" s="286" t="s">
        <v>154</v>
      </c>
      <c r="M4" s="287"/>
    </row>
    <row r="5" spans="1:15" ht="24.95" customHeight="1" thickTop="1" x14ac:dyDescent="0.35">
      <c r="A5" s="150" t="s">
        <v>153</v>
      </c>
      <c r="B5" s="163" t="s">
        <v>152</v>
      </c>
      <c r="C5" s="161" t="s">
        <v>151</v>
      </c>
      <c r="D5" s="147" t="s">
        <v>150</v>
      </c>
      <c r="F5" s="146">
        <v>1</v>
      </c>
      <c r="G5" s="145" t="s">
        <v>31</v>
      </c>
      <c r="H5" s="144" t="s">
        <v>631</v>
      </c>
      <c r="I5" s="143" t="s">
        <v>630</v>
      </c>
      <c r="J5" s="142"/>
      <c r="K5" s="141"/>
      <c r="L5" s="288" t="s">
        <v>601</v>
      </c>
      <c r="M5" s="289"/>
    </row>
    <row r="6" spans="1:15" ht="24.95" customHeight="1" thickBot="1" x14ac:dyDescent="0.4">
      <c r="A6" s="140" t="s">
        <v>146</v>
      </c>
      <c r="B6" s="139" t="s">
        <v>145</v>
      </c>
      <c r="C6" s="138"/>
      <c r="D6" s="137" t="s">
        <v>144</v>
      </c>
      <c r="F6" s="132">
        <v>2</v>
      </c>
      <c r="G6" s="220" t="s">
        <v>38</v>
      </c>
      <c r="H6" s="130" t="s">
        <v>629</v>
      </c>
      <c r="I6" s="129" t="s">
        <v>628</v>
      </c>
      <c r="J6" s="128"/>
      <c r="K6" s="135"/>
      <c r="L6" s="242" t="s">
        <v>598</v>
      </c>
      <c r="M6" s="243"/>
    </row>
    <row r="7" spans="1:15" ht="24.95" customHeight="1" thickTop="1" thickBot="1" x14ac:dyDescent="0.4">
      <c r="F7" s="132">
        <v>3</v>
      </c>
      <c r="G7" s="131" t="s">
        <v>37</v>
      </c>
      <c r="H7" s="130" t="s">
        <v>627</v>
      </c>
      <c r="I7" s="129" t="s">
        <v>615</v>
      </c>
      <c r="J7" s="128"/>
      <c r="K7" s="135"/>
      <c r="L7" s="242" t="s">
        <v>596</v>
      </c>
      <c r="M7" s="243"/>
    </row>
    <row r="8" spans="1:15" ht="24.95" customHeight="1" thickTop="1" x14ac:dyDescent="0.35">
      <c r="A8" s="136" t="s">
        <v>137</v>
      </c>
      <c r="B8" s="283" t="s">
        <v>36</v>
      </c>
      <c r="C8" s="284"/>
      <c r="D8" s="285"/>
      <c r="F8" s="132">
        <v>4</v>
      </c>
      <c r="G8" s="131" t="s">
        <v>509</v>
      </c>
      <c r="H8" s="130" t="s">
        <v>626</v>
      </c>
      <c r="I8" s="129" t="s">
        <v>625</v>
      </c>
      <c r="J8" s="128"/>
      <c r="K8" s="135"/>
      <c r="L8" s="242" t="s">
        <v>624</v>
      </c>
      <c r="M8" s="243"/>
    </row>
    <row r="9" spans="1:15" ht="24.95" customHeight="1" x14ac:dyDescent="0.35">
      <c r="A9" s="134" t="s">
        <v>134</v>
      </c>
      <c r="B9" s="267" t="s">
        <v>589</v>
      </c>
      <c r="C9" s="268"/>
      <c r="D9" s="269"/>
      <c r="F9" s="132">
        <v>5</v>
      </c>
      <c r="G9" s="131" t="s">
        <v>29</v>
      </c>
      <c r="H9" s="130" t="s">
        <v>623</v>
      </c>
      <c r="I9" s="129" t="s">
        <v>622</v>
      </c>
      <c r="J9" s="128"/>
      <c r="K9" s="135"/>
      <c r="L9" s="242" t="s">
        <v>621</v>
      </c>
      <c r="M9" s="243"/>
    </row>
    <row r="10" spans="1:15" ht="24.95" customHeight="1" x14ac:dyDescent="0.35">
      <c r="A10" s="134" t="s">
        <v>129</v>
      </c>
      <c r="B10" s="291">
        <v>44662</v>
      </c>
      <c r="C10" s="268"/>
      <c r="D10" s="269"/>
      <c r="F10" s="132">
        <v>6</v>
      </c>
      <c r="G10" s="131" t="s">
        <v>543</v>
      </c>
      <c r="H10" s="179" t="s">
        <v>411</v>
      </c>
      <c r="I10" s="178"/>
      <c r="J10" s="128"/>
      <c r="K10" s="127"/>
      <c r="L10" s="242"/>
      <c r="M10" s="243"/>
    </row>
    <row r="11" spans="1:15" ht="24.95" customHeight="1" thickBot="1" x14ac:dyDescent="0.4">
      <c r="A11" s="133" t="s">
        <v>125</v>
      </c>
      <c r="B11" s="270" t="s">
        <v>620</v>
      </c>
      <c r="C11" s="271"/>
      <c r="D11" s="272"/>
      <c r="F11" s="132">
        <v>7</v>
      </c>
      <c r="G11" s="131" t="s">
        <v>34</v>
      </c>
      <c r="H11" s="130" t="s">
        <v>619</v>
      </c>
      <c r="I11" s="129" t="s">
        <v>613</v>
      </c>
      <c r="J11" s="128"/>
      <c r="K11" s="127"/>
      <c r="L11" s="242" t="s">
        <v>590</v>
      </c>
      <c r="M11" s="243"/>
    </row>
    <row r="12" spans="1:15" ht="24.95" customHeight="1" thickTop="1" x14ac:dyDescent="0.35">
      <c r="F12" s="132">
        <v>8</v>
      </c>
      <c r="G12" s="131" t="s">
        <v>36</v>
      </c>
      <c r="H12" s="130" t="s">
        <v>618</v>
      </c>
      <c r="I12" s="129" t="s">
        <v>617</v>
      </c>
      <c r="J12" s="128"/>
      <c r="K12" s="127"/>
      <c r="L12" s="242" t="s">
        <v>589</v>
      </c>
      <c r="M12" s="243"/>
    </row>
    <row r="13" spans="1:15" ht="24.95" customHeight="1" x14ac:dyDescent="0.35">
      <c r="F13" s="132">
        <v>9</v>
      </c>
      <c r="G13" s="131" t="s">
        <v>41</v>
      </c>
      <c r="H13" s="130" t="s">
        <v>616</v>
      </c>
      <c r="I13" s="129" t="s">
        <v>615</v>
      </c>
      <c r="J13" s="128"/>
      <c r="K13" s="127"/>
      <c r="L13" s="242" t="s">
        <v>586</v>
      </c>
      <c r="M13" s="243"/>
    </row>
    <row r="14" spans="1:15" ht="24.95" customHeight="1" x14ac:dyDescent="0.35">
      <c r="F14" s="219">
        <v>10</v>
      </c>
      <c r="G14" s="131" t="s">
        <v>43</v>
      </c>
      <c r="H14" s="218" t="s">
        <v>614</v>
      </c>
      <c r="I14" s="217" t="s">
        <v>613</v>
      </c>
      <c r="J14" s="216"/>
      <c r="K14" s="215"/>
      <c r="L14" s="305" t="s">
        <v>584</v>
      </c>
      <c r="M14" s="306"/>
    </row>
    <row r="15" spans="1:15" ht="24.95" customHeight="1" thickBot="1" x14ac:dyDescent="0.4">
      <c r="F15" s="126">
        <v>11</v>
      </c>
      <c r="G15" s="125" t="s">
        <v>526</v>
      </c>
      <c r="H15" s="124" t="s">
        <v>612</v>
      </c>
      <c r="I15" s="123" t="s">
        <v>611</v>
      </c>
      <c r="J15" s="122"/>
      <c r="K15" s="121"/>
      <c r="L15" s="265" t="s">
        <v>610</v>
      </c>
      <c r="M15" s="266"/>
    </row>
    <row r="16" spans="1:15" ht="15.75" thickTop="1" thickBot="1" x14ac:dyDescent="0.25"/>
    <row r="17" spans="1:15" ht="24.95" customHeight="1" thickTop="1" x14ac:dyDescent="0.35">
      <c r="A17" s="120"/>
      <c r="B17" s="120" t="s">
        <v>114</v>
      </c>
      <c r="C17" s="275" t="s">
        <v>113</v>
      </c>
      <c r="D17" s="276"/>
      <c r="E17" s="119">
        <v>1</v>
      </c>
      <c r="F17" s="118">
        <v>2</v>
      </c>
      <c r="G17" s="118">
        <v>3</v>
      </c>
      <c r="H17" s="118">
        <v>4</v>
      </c>
      <c r="I17" s="118">
        <v>5</v>
      </c>
      <c r="J17" s="118">
        <v>6</v>
      </c>
      <c r="K17" s="118">
        <v>7</v>
      </c>
      <c r="L17" s="118">
        <v>8</v>
      </c>
      <c r="M17" s="118">
        <v>9</v>
      </c>
      <c r="N17" s="214">
        <v>10</v>
      </c>
      <c r="O17" s="117">
        <v>11</v>
      </c>
    </row>
    <row r="18" spans="1:15" ht="24.95" customHeight="1" x14ac:dyDescent="0.35">
      <c r="A18" s="116"/>
      <c r="B18" s="116"/>
      <c r="C18" s="277"/>
      <c r="D18" s="278"/>
      <c r="E18" s="281" t="str">
        <f>G5</f>
        <v>Centennial</v>
      </c>
      <c r="F18" s="261" t="str">
        <f>G6</f>
        <v>Central Memorial</v>
      </c>
      <c r="G18" s="261" t="str">
        <f>G7</f>
        <v>James Fowler</v>
      </c>
      <c r="H18" s="261" t="str">
        <f>G8</f>
        <v>Joane Cardinal Schubert</v>
      </c>
      <c r="I18" s="261" t="str">
        <f>G9</f>
        <v>Lord Beaverbrook</v>
      </c>
      <c r="J18" s="261" t="str">
        <f>G10</f>
        <v>Our Lady of the Rockies</v>
      </c>
      <c r="K18" s="261" t="str">
        <f>G11</f>
        <v>Queen Elizabeth</v>
      </c>
      <c r="L18" s="261" t="str">
        <f>G12</f>
        <v>Robert Thirsk</v>
      </c>
      <c r="M18" s="261" t="str">
        <f>G13</f>
        <v>St. Gabriel</v>
      </c>
      <c r="N18" s="303" t="str">
        <f>G14</f>
        <v>St. Martin de Porres</v>
      </c>
      <c r="O18" s="301" t="str">
        <f>G15</f>
        <v>St. Timothy</v>
      </c>
    </row>
    <row r="19" spans="1:15" ht="24.95" customHeight="1" thickBot="1" x14ac:dyDescent="0.4">
      <c r="A19" s="115" t="s">
        <v>112</v>
      </c>
      <c r="B19" s="115" t="s">
        <v>56</v>
      </c>
      <c r="C19" s="279"/>
      <c r="D19" s="280"/>
      <c r="E19" s="282"/>
      <c r="F19" s="262"/>
      <c r="G19" s="262"/>
      <c r="H19" s="262"/>
      <c r="I19" s="262"/>
      <c r="J19" s="262"/>
      <c r="K19" s="262"/>
      <c r="L19" s="262"/>
      <c r="M19" s="262"/>
      <c r="N19" s="304"/>
      <c r="O19" s="302"/>
    </row>
    <row r="20" spans="1:15" ht="24.95" customHeight="1" thickTop="1" thickBot="1" x14ac:dyDescent="0.4">
      <c r="A20" s="114" t="s">
        <v>111</v>
      </c>
      <c r="B20" s="114" t="s">
        <v>110</v>
      </c>
      <c r="C20" s="113" t="s">
        <v>109</v>
      </c>
      <c r="D20" s="112" t="s">
        <v>108</v>
      </c>
      <c r="E20" s="111" t="s">
        <v>107</v>
      </c>
      <c r="F20" s="110"/>
      <c r="G20" s="110"/>
      <c r="H20" s="110"/>
      <c r="I20" s="110"/>
      <c r="J20" s="110"/>
      <c r="K20" s="110"/>
      <c r="L20" s="110"/>
      <c r="M20" s="110"/>
      <c r="N20" s="110"/>
      <c r="O20" s="213"/>
    </row>
    <row r="21" spans="1:15" ht="30" customHeight="1" thickTop="1" x14ac:dyDescent="0.35">
      <c r="A21" s="107"/>
      <c r="B21" s="106" t="s">
        <v>359</v>
      </c>
      <c r="C21" s="173"/>
      <c r="D21" s="172"/>
      <c r="E21" s="103"/>
      <c r="F21" s="102"/>
      <c r="G21" s="102"/>
      <c r="H21" s="102"/>
      <c r="I21" s="102"/>
      <c r="J21" s="102"/>
      <c r="K21" s="102"/>
      <c r="L21" s="102"/>
      <c r="M21" s="102"/>
      <c r="N21" s="212"/>
      <c r="O21" s="101"/>
    </row>
    <row r="22" spans="1:15" ht="30" customHeight="1" x14ac:dyDescent="0.35">
      <c r="A22" s="93">
        <v>4</v>
      </c>
      <c r="B22" s="92" t="s">
        <v>522</v>
      </c>
      <c r="C22" s="91">
        <v>21</v>
      </c>
      <c r="D22" s="90">
        <v>4</v>
      </c>
      <c r="E22" s="89"/>
      <c r="F22" s="88">
        <f>IF(C22&gt;D22,1,0)</f>
        <v>1</v>
      </c>
      <c r="G22" s="88"/>
      <c r="H22" s="88"/>
      <c r="I22" s="88"/>
      <c r="J22" s="88"/>
      <c r="K22" s="88"/>
      <c r="L22" s="88"/>
      <c r="M22" s="88"/>
      <c r="N22" s="235"/>
      <c r="O22" s="87">
        <f>IF(D22&gt;C22,1,0)</f>
        <v>0</v>
      </c>
    </row>
    <row r="23" spans="1:15" ht="30" customHeight="1" x14ac:dyDescent="0.35">
      <c r="A23" s="86">
        <v>5</v>
      </c>
      <c r="B23" s="85" t="s">
        <v>65</v>
      </c>
      <c r="C23" s="84">
        <v>18</v>
      </c>
      <c r="D23" s="83">
        <v>21</v>
      </c>
      <c r="E23" s="82"/>
      <c r="F23" s="81"/>
      <c r="G23" s="81">
        <f>IF(C23&gt;D23,1,0)</f>
        <v>0</v>
      </c>
      <c r="H23" s="81"/>
      <c r="I23" s="81"/>
      <c r="J23" s="81"/>
      <c r="K23" s="81"/>
      <c r="L23" s="81"/>
      <c r="M23" s="81"/>
      <c r="N23" s="211">
        <f>IF(D23&gt;C23,1,0)</f>
        <v>1</v>
      </c>
      <c r="O23" s="80"/>
    </row>
    <row r="24" spans="1:15" ht="30" customHeight="1" x14ac:dyDescent="0.35">
      <c r="A24" s="86">
        <v>6</v>
      </c>
      <c r="B24" s="85" t="s">
        <v>64</v>
      </c>
      <c r="C24" s="84">
        <v>21</v>
      </c>
      <c r="D24" s="83">
        <v>12</v>
      </c>
      <c r="E24" s="82"/>
      <c r="F24" s="81"/>
      <c r="G24" s="81"/>
      <c r="H24" s="81">
        <f>IF(C24&gt;D24,1,0)</f>
        <v>1</v>
      </c>
      <c r="I24" s="81"/>
      <c r="J24" s="81"/>
      <c r="K24" s="81"/>
      <c r="L24" s="81"/>
      <c r="M24" s="81">
        <f>IF(D24&gt;C24,1,0)</f>
        <v>0</v>
      </c>
      <c r="N24" s="211"/>
      <c r="O24" s="80"/>
    </row>
    <row r="25" spans="1:15" ht="30" customHeight="1" x14ac:dyDescent="0.35">
      <c r="A25" s="86">
        <v>4</v>
      </c>
      <c r="B25" s="85" t="s">
        <v>63</v>
      </c>
      <c r="C25" s="84">
        <v>21</v>
      </c>
      <c r="D25" s="83">
        <v>19</v>
      </c>
      <c r="E25" s="82"/>
      <c r="F25" s="81"/>
      <c r="G25" s="81"/>
      <c r="H25" s="81"/>
      <c r="I25" s="81">
        <f>IF(C25&gt;D25,1,0)</f>
        <v>1</v>
      </c>
      <c r="J25" s="81"/>
      <c r="K25" s="81"/>
      <c r="L25" s="81">
        <f>IF(D25&gt;C25,1,0)</f>
        <v>0</v>
      </c>
      <c r="M25" s="81"/>
      <c r="N25" s="211"/>
      <c r="O25" s="80"/>
    </row>
    <row r="26" spans="1:15" ht="30" customHeight="1" thickBot="1" x14ac:dyDescent="0.4">
      <c r="A26" s="100"/>
      <c r="B26" s="99" t="s">
        <v>62</v>
      </c>
      <c r="C26" s="98">
        <v>0</v>
      </c>
      <c r="D26" s="97">
        <v>21</v>
      </c>
      <c r="E26" s="96"/>
      <c r="F26" s="95"/>
      <c r="G26" s="95"/>
      <c r="H26" s="95"/>
      <c r="I26" s="95"/>
      <c r="J26" s="95">
        <f>IF(C26&gt;D26,1,0)</f>
        <v>0</v>
      </c>
      <c r="K26" s="95">
        <f>IF(D26&gt;C26,1,0)</f>
        <v>1</v>
      </c>
      <c r="L26" s="95"/>
      <c r="M26" s="95"/>
      <c r="N26" s="234"/>
      <c r="O26" s="94"/>
    </row>
    <row r="27" spans="1:15" ht="30" customHeight="1" thickTop="1" x14ac:dyDescent="0.35">
      <c r="A27" s="107">
        <v>6</v>
      </c>
      <c r="B27" s="106" t="s">
        <v>609</v>
      </c>
      <c r="C27" s="105">
        <v>21</v>
      </c>
      <c r="D27" s="104">
        <v>12</v>
      </c>
      <c r="E27" s="103">
        <f>IF(C27&gt;D27,1,0)</f>
        <v>1</v>
      </c>
      <c r="F27" s="102"/>
      <c r="G27" s="102"/>
      <c r="H27" s="102"/>
      <c r="I27" s="102"/>
      <c r="J27" s="102"/>
      <c r="K27" s="102"/>
      <c r="L27" s="102"/>
      <c r="M27" s="102"/>
      <c r="N27" s="212"/>
      <c r="O27" s="101">
        <f>IF(D27&gt;C27,1,0)</f>
        <v>0</v>
      </c>
    </row>
    <row r="28" spans="1:15" ht="30" customHeight="1" x14ac:dyDescent="0.35">
      <c r="A28" s="93"/>
      <c r="B28" s="92" t="s">
        <v>362</v>
      </c>
      <c r="C28" s="237"/>
      <c r="D28" s="236"/>
      <c r="E28" s="89"/>
      <c r="F28" s="88"/>
      <c r="G28" s="88"/>
      <c r="H28" s="88"/>
      <c r="I28" s="88"/>
      <c r="J28" s="88"/>
      <c r="K28" s="88"/>
      <c r="L28" s="88"/>
      <c r="M28" s="88"/>
      <c r="N28" s="235"/>
      <c r="O28" s="87"/>
    </row>
    <row r="29" spans="1:15" ht="30" customHeight="1" x14ac:dyDescent="0.35">
      <c r="A29" s="86">
        <v>5</v>
      </c>
      <c r="B29" s="85" t="s">
        <v>105</v>
      </c>
      <c r="C29" s="84">
        <v>21</v>
      </c>
      <c r="D29" s="83">
        <v>9</v>
      </c>
      <c r="E29" s="82"/>
      <c r="F29" s="81">
        <f>IF(C29&gt;D29,1,0)</f>
        <v>1</v>
      </c>
      <c r="G29" s="81"/>
      <c r="H29" s="81"/>
      <c r="I29" s="81"/>
      <c r="J29" s="81"/>
      <c r="K29" s="81"/>
      <c r="L29" s="81"/>
      <c r="M29" s="81">
        <f>IF(D29&gt;C29,1,0)</f>
        <v>0</v>
      </c>
      <c r="N29" s="211"/>
      <c r="O29" s="80"/>
    </row>
    <row r="30" spans="1:15" ht="30" customHeight="1" x14ac:dyDescent="0.35">
      <c r="A30" s="86">
        <v>4</v>
      </c>
      <c r="B30" s="85" t="s">
        <v>104</v>
      </c>
      <c r="C30" s="84">
        <v>8</v>
      </c>
      <c r="D30" s="83">
        <v>21</v>
      </c>
      <c r="E30" s="82"/>
      <c r="F30" s="81"/>
      <c r="G30" s="81">
        <f>IF(C30&gt;D30,1,0)</f>
        <v>0</v>
      </c>
      <c r="H30" s="81"/>
      <c r="I30" s="81"/>
      <c r="J30" s="81"/>
      <c r="K30" s="81"/>
      <c r="L30" s="81">
        <f>IF(D30&gt;C30,1,0)</f>
        <v>1</v>
      </c>
      <c r="M30" s="81"/>
      <c r="N30" s="211"/>
      <c r="O30" s="80"/>
    </row>
    <row r="31" spans="1:15" ht="30" customHeight="1" x14ac:dyDescent="0.35">
      <c r="A31" s="86">
        <v>6</v>
      </c>
      <c r="B31" s="85" t="s">
        <v>103</v>
      </c>
      <c r="C31" s="84">
        <v>9</v>
      </c>
      <c r="D31" s="83">
        <v>21</v>
      </c>
      <c r="E31" s="82"/>
      <c r="F31" s="81"/>
      <c r="G31" s="81"/>
      <c r="H31" s="81">
        <f>IF(C31&gt;D31,1,0)</f>
        <v>0</v>
      </c>
      <c r="I31" s="81"/>
      <c r="J31" s="81"/>
      <c r="K31" s="81">
        <f>IF(D31&gt;C31,1,0)</f>
        <v>1</v>
      </c>
      <c r="L31" s="81"/>
      <c r="M31" s="81"/>
      <c r="N31" s="211"/>
      <c r="O31" s="80"/>
    </row>
    <row r="32" spans="1:15" ht="30" customHeight="1" thickBot="1" x14ac:dyDescent="0.4">
      <c r="A32" s="100"/>
      <c r="B32" s="99" t="s">
        <v>102</v>
      </c>
      <c r="C32" s="98">
        <v>21</v>
      </c>
      <c r="D32" s="97">
        <v>0</v>
      </c>
      <c r="E32" s="96"/>
      <c r="F32" s="95"/>
      <c r="G32" s="95"/>
      <c r="H32" s="95"/>
      <c r="I32" s="95">
        <f>IF(C32&gt;D32,1,0)</f>
        <v>1</v>
      </c>
      <c r="J32" s="95">
        <f>IF(D32&gt;C32,1,0)</f>
        <v>0</v>
      </c>
      <c r="K32" s="95"/>
      <c r="L32" s="95"/>
      <c r="M32" s="95"/>
      <c r="N32" s="234"/>
      <c r="O32" s="94"/>
    </row>
    <row r="33" spans="1:15" ht="30" customHeight="1" thickTop="1" x14ac:dyDescent="0.35">
      <c r="A33" s="107">
        <v>5</v>
      </c>
      <c r="B33" s="106" t="s">
        <v>106</v>
      </c>
      <c r="C33" s="105">
        <v>10</v>
      </c>
      <c r="D33" s="104">
        <v>21</v>
      </c>
      <c r="E33" s="103">
        <f>IF(C33&gt;D33,1,0)</f>
        <v>0</v>
      </c>
      <c r="F33" s="102"/>
      <c r="G33" s="102"/>
      <c r="H33" s="102"/>
      <c r="I33" s="102"/>
      <c r="J33" s="102"/>
      <c r="K33" s="102"/>
      <c r="L33" s="102"/>
      <c r="M33" s="102"/>
      <c r="N33" s="212">
        <f>IF(D33&gt;C33,1,0)</f>
        <v>1</v>
      </c>
      <c r="O33" s="101"/>
    </row>
    <row r="34" spans="1:15" ht="30" customHeight="1" x14ac:dyDescent="0.35">
      <c r="A34" s="86">
        <v>6</v>
      </c>
      <c r="B34" s="85" t="s">
        <v>521</v>
      </c>
      <c r="C34" s="84">
        <v>21</v>
      </c>
      <c r="D34" s="83">
        <v>14</v>
      </c>
      <c r="E34" s="82"/>
      <c r="F34" s="81"/>
      <c r="G34" s="81"/>
      <c r="H34" s="81"/>
      <c r="I34" s="81"/>
      <c r="J34" s="81"/>
      <c r="K34" s="81"/>
      <c r="L34" s="81"/>
      <c r="M34" s="81">
        <f>IF(C34&gt;D34,1,0)</f>
        <v>1</v>
      </c>
      <c r="N34" s="211"/>
      <c r="O34" s="80">
        <f>IF(D34&gt;C34,1,0)</f>
        <v>0</v>
      </c>
    </row>
    <row r="35" spans="1:15" ht="30" customHeight="1" x14ac:dyDescent="0.35">
      <c r="A35" s="86"/>
      <c r="B35" s="85" t="s">
        <v>361</v>
      </c>
      <c r="C35" s="171"/>
      <c r="D35" s="170"/>
      <c r="E35" s="82"/>
      <c r="F35" s="81"/>
      <c r="G35" s="81"/>
      <c r="H35" s="81"/>
      <c r="I35" s="81"/>
      <c r="J35" s="81"/>
      <c r="K35" s="81"/>
      <c r="L35" s="81"/>
      <c r="M35" s="81"/>
      <c r="N35" s="211"/>
      <c r="O35" s="80"/>
    </row>
    <row r="36" spans="1:15" ht="30" customHeight="1" x14ac:dyDescent="0.35">
      <c r="A36" s="86">
        <v>5</v>
      </c>
      <c r="B36" s="85" t="s">
        <v>99</v>
      </c>
      <c r="C36" s="84">
        <v>17</v>
      </c>
      <c r="D36" s="83">
        <v>21</v>
      </c>
      <c r="E36" s="82"/>
      <c r="F36" s="81">
        <f>IF(C36&gt;D36,1,0)</f>
        <v>0</v>
      </c>
      <c r="G36" s="81"/>
      <c r="H36" s="81"/>
      <c r="I36" s="81"/>
      <c r="J36" s="81"/>
      <c r="K36" s="81">
        <f>IF(D36&gt;C36,1,0)</f>
        <v>1</v>
      </c>
      <c r="L36" s="81"/>
      <c r="M36" s="81"/>
      <c r="N36" s="211"/>
      <c r="O36" s="80"/>
    </row>
    <row r="37" spans="1:15" ht="30" customHeight="1" x14ac:dyDescent="0.35">
      <c r="A37" s="86"/>
      <c r="B37" s="85" t="s">
        <v>98</v>
      </c>
      <c r="C37" s="84">
        <v>21</v>
      </c>
      <c r="D37" s="83">
        <v>0</v>
      </c>
      <c r="E37" s="82"/>
      <c r="F37" s="81"/>
      <c r="G37" s="81">
        <f>IF(C37&gt;D37,1,0)</f>
        <v>1</v>
      </c>
      <c r="H37" s="81"/>
      <c r="I37" s="81"/>
      <c r="J37" s="81">
        <f>IF(D37&gt;C37,1,0)</f>
        <v>0</v>
      </c>
      <c r="K37" s="81"/>
      <c r="L37" s="81"/>
      <c r="M37" s="81"/>
      <c r="N37" s="211"/>
      <c r="O37" s="80"/>
    </row>
    <row r="38" spans="1:15" ht="30" customHeight="1" thickBot="1" x14ac:dyDescent="0.4">
      <c r="A38" s="100">
        <v>4</v>
      </c>
      <c r="B38" s="99" t="s">
        <v>97</v>
      </c>
      <c r="C38" s="98">
        <v>15</v>
      </c>
      <c r="D38" s="97">
        <v>21</v>
      </c>
      <c r="E38" s="96"/>
      <c r="F38" s="95"/>
      <c r="G38" s="95"/>
      <c r="H38" s="95">
        <f>IF(C38&gt;D38,1,0)</f>
        <v>0</v>
      </c>
      <c r="I38" s="95">
        <f>IF(D38&gt;C38,1,0)</f>
        <v>1</v>
      </c>
      <c r="J38" s="95"/>
      <c r="K38" s="95"/>
      <c r="L38" s="95"/>
      <c r="M38" s="95"/>
      <c r="N38" s="234"/>
      <c r="O38" s="94"/>
    </row>
    <row r="39" spans="1:15" ht="30" customHeight="1" thickTop="1" x14ac:dyDescent="0.35">
      <c r="A39" s="107">
        <v>6</v>
      </c>
      <c r="B39" s="106" t="s">
        <v>101</v>
      </c>
      <c r="C39" s="105">
        <v>21</v>
      </c>
      <c r="D39" s="104">
        <v>16</v>
      </c>
      <c r="E39" s="103">
        <f>IF(C39&gt;D39,1,0)</f>
        <v>1</v>
      </c>
      <c r="F39" s="102"/>
      <c r="G39" s="102"/>
      <c r="H39" s="102"/>
      <c r="I39" s="102"/>
      <c r="J39" s="102"/>
      <c r="K39" s="102"/>
      <c r="L39" s="102"/>
      <c r="M39" s="102">
        <f>IF(D39&gt;C39,1,0)</f>
        <v>0</v>
      </c>
      <c r="N39" s="212"/>
      <c r="O39" s="101"/>
    </row>
    <row r="40" spans="1:15" ht="30" customHeight="1" x14ac:dyDescent="0.35">
      <c r="A40" s="86">
        <v>5</v>
      </c>
      <c r="B40" s="85" t="s">
        <v>100</v>
      </c>
      <c r="C40" s="84">
        <v>21</v>
      </c>
      <c r="D40" s="83">
        <v>17</v>
      </c>
      <c r="E40" s="82"/>
      <c r="F40" s="81"/>
      <c r="G40" s="81"/>
      <c r="H40" s="81"/>
      <c r="I40" s="81"/>
      <c r="J40" s="81"/>
      <c r="K40" s="81"/>
      <c r="L40" s="81">
        <f>IF(C40&gt;D40,1,0)</f>
        <v>1</v>
      </c>
      <c r="M40" s="81"/>
      <c r="N40" s="211">
        <f>IF(D40&gt;C40,1,0)</f>
        <v>0</v>
      </c>
      <c r="O40" s="80"/>
    </row>
    <row r="41" spans="1:15" ht="30" customHeight="1" x14ac:dyDescent="0.35">
      <c r="A41" s="86">
        <v>4</v>
      </c>
      <c r="B41" s="85" t="s">
        <v>520</v>
      </c>
      <c r="C41" s="84">
        <v>21</v>
      </c>
      <c r="D41" s="83">
        <v>4</v>
      </c>
      <c r="E41" s="82"/>
      <c r="F41" s="81"/>
      <c r="G41" s="81"/>
      <c r="H41" s="81"/>
      <c r="I41" s="81"/>
      <c r="J41" s="81"/>
      <c r="K41" s="81">
        <f>IF(C41&gt;D41,1,0)</f>
        <v>1</v>
      </c>
      <c r="L41" s="81"/>
      <c r="M41" s="81"/>
      <c r="N41" s="211"/>
      <c r="O41" s="80">
        <f>IF(D41&gt;C41,1,0)</f>
        <v>0</v>
      </c>
    </row>
    <row r="42" spans="1:15" ht="30" customHeight="1" x14ac:dyDescent="0.35">
      <c r="A42" s="86"/>
      <c r="B42" s="85" t="s">
        <v>360</v>
      </c>
      <c r="C42" s="171"/>
      <c r="D42" s="170"/>
      <c r="E42" s="82"/>
      <c r="F42" s="81"/>
      <c r="G42" s="81"/>
      <c r="H42" s="81"/>
      <c r="I42" s="81"/>
      <c r="J42" s="81"/>
      <c r="K42" s="81"/>
      <c r="L42" s="81"/>
      <c r="M42" s="81"/>
      <c r="N42" s="211"/>
      <c r="O42" s="80"/>
    </row>
    <row r="43" spans="1:15" ht="30" customHeight="1" x14ac:dyDescent="0.35">
      <c r="A43" s="86">
        <v>6</v>
      </c>
      <c r="B43" s="85" t="s">
        <v>93</v>
      </c>
      <c r="C43" s="84">
        <v>21</v>
      </c>
      <c r="D43" s="83">
        <v>17</v>
      </c>
      <c r="E43" s="82"/>
      <c r="F43" s="81">
        <f>IF(C43&gt;D43,1,0)</f>
        <v>1</v>
      </c>
      <c r="G43" s="81"/>
      <c r="H43" s="81"/>
      <c r="I43" s="81">
        <f>IF(D43&gt;C43,1,0)</f>
        <v>0</v>
      </c>
      <c r="J43" s="81"/>
      <c r="K43" s="81"/>
      <c r="L43" s="81"/>
      <c r="M43" s="81"/>
      <c r="N43" s="211"/>
      <c r="O43" s="80"/>
    </row>
    <row r="44" spans="1:15" ht="30" customHeight="1" thickBot="1" x14ac:dyDescent="0.4">
      <c r="A44" s="100">
        <v>4</v>
      </c>
      <c r="B44" s="99" t="s">
        <v>92</v>
      </c>
      <c r="C44" s="98">
        <v>12</v>
      </c>
      <c r="D44" s="97">
        <v>21</v>
      </c>
      <c r="E44" s="96"/>
      <c r="F44" s="95"/>
      <c r="G44" s="95">
        <f>IF(C44&gt;D44,1,0)</f>
        <v>0</v>
      </c>
      <c r="H44" s="95">
        <f>IF(D44&gt;C44,1,0)</f>
        <v>1</v>
      </c>
      <c r="I44" s="95"/>
      <c r="J44" s="95"/>
      <c r="K44" s="95"/>
      <c r="L44" s="95"/>
      <c r="M44" s="95"/>
      <c r="N44" s="234"/>
      <c r="O44" s="94"/>
    </row>
    <row r="45" spans="1:15" ht="30" customHeight="1" thickTop="1" x14ac:dyDescent="0.35">
      <c r="A45" s="107">
        <v>5</v>
      </c>
      <c r="B45" s="106" t="s">
        <v>96</v>
      </c>
      <c r="C45" s="105">
        <v>10</v>
      </c>
      <c r="D45" s="104">
        <v>21</v>
      </c>
      <c r="E45" s="103">
        <f>IF(C45&gt;D45,1,0)</f>
        <v>0</v>
      </c>
      <c r="F45" s="102"/>
      <c r="G45" s="102"/>
      <c r="H45" s="102"/>
      <c r="I45" s="102"/>
      <c r="J45" s="102"/>
      <c r="K45" s="102"/>
      <c r="L45" s="102">
        <f>IF(D45&gt;C45,1,0)</f>
        <v>1</v>
      </c>
      <c r="M45" s="102"/>
      <c r="N45" s="212"/>
      <c r="O45" s="101"/>
    </row>
    <row r="46" spans="1:15" ht="30" customHeight="1" x14ac:dyDescent="0.35">
      <c r="A46" s="86">
        <v>6</v>
      </c>
      <c r="B46" s="85" t="s">
        <v>95</v>
      </c>
      <c r="C46" s="84">
        <v>21</v>
      </c>
      <c r="D46" s="83">
        <v>8</v>
      </c>
      <c r="E46" s="82"/>
      <c r="F46" s="81"/>
      <c r="G46" s="81"/>
      <c r="H46" s="81"/>
      <c r="I46" s="81"/>
      <c r="J46" s="81"/>
      <c r="K46" s="81">
        <f>IF(C46&gt;D46,1,0)</f>
        <v>1</v>
      </c>
      <c r="L46" s="81"/>
      <c r="M46" s="81">
        <f>IF(D46&gt;C46,1,0)</f>
        <v>0</v>
      </c>
      <c r="N46" s="211"/>
      <c r="O46" s="80"/>
    </row>
    <row r="47" spans="1:15" ht="30" customHeight="1" x14ac:dyDescent="0.35">
      <c r="A47" s="86"/>
      <c r="B47" s="85" t="s">
        <v>94</v>
      </c>
      <c r="C47" s="84">
        <v>0</v>
      </c>
      <c r="D47" s="83">
        <v>21</v>
      </c>
      <c r="E47" s="82"/>
      <c r="F47" s="81"/>
      <c r="G47" s="81"/>
      <c r="H47" s="81"/>
      <c r="I47" s="81"/>
      <c r="J47" s="81">
        <f>IF(C47&gt;D47,1,0)</f>
        <v>0</v>
      </c>
      <c r="K47" s="81"/>
      <c r="L47" s="81"/>
      <c r="M47" s="81"/>
      <c r="N47" s="211">
        <f>IF(D47&gt;C47,1,0)</f>
        <v>1</v>
      </c>
      <c r="O47" s="80"/>
    </row>
    <row r="48" spans="1:15" ht="30" customHeight="1" x14ac:dyDescent="0.35">
      <c r="A48" s="86">
        <v>4</v>
      </c>
      <c r="B48" s="85" t="s">
        <v>519</v>
      </c>
      <c r="C48" s="84">
        <v>21</v>
      </c>
      <c r="D48" s="83">
        <v>6</v>
      </c>
      <c r="E48" s="82"/>
      <c r="F48" s="81"/>
      <c r="G48" s="81"/>
      <c r="H48" s="81"/>
      <c r="I48" s="81">
        <f>IF(C48&gt;D48,1,0)</f>
        <v>1</v>
      </c>
      <c r="J48" s="81"/>
      <c r="K48" s="81"/>
      <c r="L48" s="81"/>
      <c r="M48" s="81"/>
      <c r="N48" s="211"/>
      <c r="O48" s="80">
        <f>IF(D48&gt;C48,1,0)</f>
        <v>0</v>
      </c>
    </row>
    <row r="49" spans="1:15" ht="30" customHeight="1" x14ac:dyDescent="0.35">
      <c r="A49" s="79"/>
      <c r="B49" s="78" t="s">
        <v>560</v>
      </c>
      <c r="C49" s="239"/>
      <c r="D49" s="238"/>
      <c r="E49" s="75"/>
      <c r="F49" s="74"/>
      <c r="G49" s="74"/>
      <c r="H49" s="74"/>
      <c r="I49" s="74"/>
      <c r="J49" s="74"/>
      <c r="K49" s="74"/>
      <c r="L49" s="74"/>
      <c r="M49" s="74"/>
      <c r="N49" s="210"/>
      <c r="O49" s="73"/>
    </row>
    <row r="50" spans="1:15" ht="30" customHeight="1" thickBot="1" x14ac:dyDescent="0.4">
      <c r="A50" s="100">
        <v>5</v>
      </c>
      <c r="B50" s="99" t="s">
        <v>87</v>
      </c>
      <c r="C50" s="98">
        <v>21</v>
      </c>
      <c r="D50" s="97">
        <v>13</v>
      </c>
      <c r="E50" s="96"/>
      <c r="F50" s="95">
        <f>IF(C50&gt;D50,1,0)</f>
        <v>1</v>
      </c>
      <c r="G50" s="95">
        <f>IF(D50&gt;C50,1,0)</f>
        <v>0</v>
      </c>
      <c r="H50" s="95"/>
      <c r="I50" s="95"/>
      <c r="J50" s="95"/>
      <c r="K50" s="95"/>
      <c r="L50" s="95"/>
      <c r="M50" s="95"/>
      <c r="N50" s="234"/>
      <c r="O50" s="94"/>
    </row>
    <row r="51" spans="1:15" ht="30" customHeight="1" thickTop="1" x14ac:dyDescent="0.35">
      <c r="A51" s="107">
        <v>6</v>
      </c>
      <c r="B51" s="106" t="s">
        <v>91</v>
      </c>
      <c r="C51" s="105">
        <v>8</v>
      </c>
      <c r="D51" s="104">
        <v>21</v>
      </c>
      <c r="E51" s="103">
        <f>IF(C51&gt;D51,1,0)</f>
        <v>0</v>
      </c>
      <c r="F51" s="102"/>
      <c r="G51" s="102"/>
      <c r="H51" s="102"/>
      <c r="I51" s="102"/>
      <c r="J51" s="102"/>
      <c r="K51" s="102">
        <f>IF(D51&gt;C51,1,0)</f>
        <v>1</v>
      </c>
      <c r="L51" s="102"/>
      <c r="M51" s="102"/>
      <c r="N51" s="212"/>
      <c r="O51" s="101"/>
    </row>
    <row r="52" spans="1:15" ht="30" customHeight="1" x14ac:dyDescent="0.35">
      <c r="A52" s="86"/>
      <c r="B52" s="85" t="s">
        <v>90</v>
      </c>
      <c r="C52" s="84">
        <v>0</v>
      </c>
      <c r="D52" s="83">
        <v>21</v>
      </c>
      <c r="E52" s="82"/>
      <c r="F52" s="81"/>
      <c r="G52" s="81"/>
      <c r="H52" s="81"/>
      <c r="I52" s="81"/>
      <c r="J52" s="81">
        <f>IF(C52&gt;D52,1,0)</f>
        <v>0</v>
      </c>
      <c r="K52" s="81"/>
      <c r="L52" s="81">
        <f>IF(D52&gt;C52,1,0)</f>
        <v>1</v>
      </c>
      <c r="M52" s="81"/>
      <c r="N52" s="211"/>
      <c r="O52" s="80"/>
    </row>
    <row r="53" spans="1:15" ht="30" customHeight="1" x14ac:dyDescent="0.35">
      <c r="A53" s="86">
        <v>4</v>
      </c>
      <c r="B53" s="85" t="s">
        <v>89</v>
      </c>
      <c r="C53" s="84">
        <v>21</v>
      </c>
      <c r="D53" s="83">
        <v>6</v>
      </c>
      <c r="E53" s="82"/>
      <c r="F53" s="81"/>
      <c r="G53" s="81"/>
      <c r="H53" s="81"/>
      <c r="I53" s="81">
        <f>IF(C53&gt;D53,1,0)</f>
        <v>1</v>
      </c>
      <c r="J53" s="81"/>
      <c r="K53" s="81"/>
      <c r="L53" s="81"/>
      <c r="M53" s="81">
        <f>IF(D53&gt;C53,1,0)</f>
        <v>0</v>
      </c>
      <c r="N53" s="211"/>
      <c r="O53" s="80"/>
    </row>
    <row r="54" spans="1:15" ht="30" customHeight="1" x14ac:dyDescent="0.35">
      <c r="A54" s="86">
        <v>5</v>
      </c>
      <c r="B54" s="85" t="s">
        <v>88</v>
      </c>
      <c r="C54" s="84">
        <v>14</v>
      </c>
      <c r="D54" s="83">
        <v>21</v>
      </c>
      <c r="E54" s="82"/>
      <c r="F54" s="81"/>
      <c r="G54" s="81"/>
      <c r="H54" s="81">
        <f>IF(C54&gt;D54,1,0)</f>
        <v>0</v>
      </c>
      <c r="I54" s="81"/>
      <c r="J54" s="81"/>
      <c r="K54" s="81"/>
      <c r="L54" s="81"/>
      <c r="M54" s="81"/>
      <c r="N54" s="211">
        <f>IF(D54&gt;C54,1,0)</f>
        <v>1</v>
      </c>
      <c r="O54" s="80"/>
    </row>
    <row r="55" spans="1:15" ht="30" customHeight="1" x14ac:dyDescent="0.35">
      <c r="A55" s="79">
        <v>6</v>
      </c>
      <c r="B55" s="78" t="s">
        <v>518</v>
      </c>
      <c r="C55" s="77">
        <v>21</v>
      </c>
      <c r="D55" s="76">
        <v>10</v>
      </c>
      <c r="E55" s="75"/>
      <c r="F55" s="74"/>
      <c r="G55" s="74">
        <f>IF(C55&gt;D55,1,0)</f>
        <v>1</v>
      </c>
      <c r="H55" s="74"/>
      <c r="I55" s="74"/>
      <c r="J55" s="74"/>
      <c r="K55" s="74"/>
      <c r="L55" s="74"/>
      <c r="M55" s="74"/>
      <c r="N55" s="210"/>
      <c r="O55" s="73">
        <f>IF(D55&gt;C55,1,0)</f>
        <v>0</v>
      </c>
    </row>
    <row r="56" spans="1:15" ht="30" customHeight="1" thickBot="1" x14ac:dyDescent="0.4">
      <c r="A56" s="100"/>
      <c r="B56" s="99" t="s">
        <v>358</v>
      </c>
      <c r="C56" s="175"/>
      <c r="D56" s="174"/>
      <c r="E56" s="96"/>
      <c r="F56" s="95"/>
      <c r="G56" s="95"/>
      <c r="H56" s="95"/>
      <c r="I56" s="95"/>
      <c r="J56" s="95"/>
      <c r="K56" s="95"/>
      <c r="L56" s="95"/>
      <c r="M56" s="95"/>
      <c r="N56" s="234"/>
      <c r="O56" s="94"/>
    </row>
    <row r="57" spans="1:15" ht="30" customHeight="1" thickTop="1" x14ac:dyDescent="0.35">
      <c r="A57" s="107"/>
      <c r="B57" s="106" t="s">
        <v>86</v>
      </c>
      <c r="C57" s="105">
        <v>21</v>
      </c>
      <c r="D57" s="104">
        <v>0</v>
      </c>
      <c r="E57" s="103">
        <f>IF(C57&gt;D57,1,0)</f>
        <v>1</v>
      </c>
      <c r="F57" s="102"/>
      <c r="G57" s="102"/>
      <c r="H57" s="102"/>
      <c r="I57" s="102"/>
      <c r="J57" s="102">
        <f>IF(D57&gt;C57,1,0)</f>
        <v>0</v>
      </c>
      <c r="K57" s="102"/>
      <c r="L57" s="102"/>
      <c r="M57" s="102"/>
      <c r="N57" s="212"/>
      <c r="O57" s="101"/>
    </row>
    <row r="58" spans="1:15" ht="30" customHeight="1" x14ac:dyDescent="0.35">
      <c r="A58" s="86">
        <v>4</v>
      </c>
      <c r="B58" s="85" t="s">
        <v>85</v>
      </c>
      <c r="C58" s="84">
        <v>10</v>
      </c>
      <c r="D58" s="83">
        <v>21</v>
      </c>
      <c r="E58" s="82"/>
      <c r="F58" s="81"/>
      <c r="G58" s="81"/>
      <c r="H58" s="81"/>
      <c r="I58" s="81">
        <f>IF(C58&gt;D58,1,0)</f>
        <v>0</v>
      </c>
      <c r="J58" s="81"/>
      <c r="K58" s="81">
        <f>IF(D58&gt;C58,1,0)</f>
        <v>1</v>
      </c>
      <c r="L58" s="81"/>
      <c r="M58" s="81"/>
      <c r="N58" s="211"/>
      <c r="O58" s="80"/>
    </row>
    <row r="59" spans="1:15" ht="30" customHeight="1" x14ac:dyDescent="0.35">
      <c r="A59" s="86">
        <v>5</v>
      </c>
      <c r="B59" s="85" t="s">
        <v>84</v>
      </c>
      <c r="C59" s="84">
        <v>20</v>
      </c>
      <c r="D59" s="83">
        <v>22</v>
      </c>
      <c r="E59" s="82"/>
      <c r="F59" s="81"/>
      <c r="G59" s="81"/>
      <c r="H59" s="81">
        <f>IF(C59&gt;D59,1,0)</f>
        <v>0</v>
      </c>
      <c r="I59" s="81"/>
      <c r="J59" s="81"/>
      <c r="K59" s="81"/>
      <c r="L59" s="81">
        <f>IF(D59&gt;C59,1,0)</f>
        <v>1</v>
      </c>
      <c r="M59" s="81"/>
      <c r="N59" s="211"/>
      <c r="O59" s="80"/>
    </row>
    <row r="60" spans="1:15" ht="30" customHeight="1" x14ac:dyDescent="0.35">
      <c r="A60" s="86">
        <v>6</v>
      </c>
      <c r="B60" s="85" t="s">
        <v>83</v>
      </c>
      <c r="C60" s="84">
        <v>21</v>
      </c>
      <c r="D60" s="83">
        <v>11</v>
      </c>
      <c r="E60" s="82"/>
      <c r="F60" s="81"/>
      <c r="G60" s="81">
        <f>IF(C60&gt;D60,1,0)</f>
        <v>1</v>
      </c>
      <c r="H60" s="81"/>
      <c r="I60" s="81"/>
      <c r="J60" s="81"/>
      <c r="K60" s="81"/>
      <c r="L60" s="81"/>
      <c r="M60" s="81">
        <f>IF(D60&gt;C60,1,0)</f>
        <v>0</v>
      </c>
      <c r="N60" s="211"/>
      <c r="O60" s="80"/>
    </row>
    <row r="61" spans="1:15" ht="30" customHeight="1" x14ac:dyDescent="0.35">
      <c r="A61" s="79">
        <v>1</v>
      </c>
      <c r="B61" s="78" t="s">
        <v>82</v>
      </c>
      <c r="C61" s="77">
        <v>21</v>
      </c>
      <c r="D61" s="76">
        <v>7</v>
      </c>
      <c r="E61" s="75"/>
      <c r="F61" s="74">
        <f>IF(C61&gt;D61,1,0)</f>
        <v>1</v>
      </c>
      <c r="G61" s="74"/>
      <c r="H61" s="74"/>
      <c r="I61" s="74"/>
      <c r="J61" s="74"/>
      <c r="K61" s="74"/>
      <c r="L61" s="74"/>
      <c r="M61" s="74"/>
      <c r="N61" s="210">
        <f>IF(D61&gt;C61,1,0)</f>
        <v>0</v>
      </c>
      <c r="O61" s="73"/>
    </row>
    <row r="62" spans="1:15" ht="30" customHeight="1" thickBot="1" x14ac:dyDescent="0.4">
      <c r="A62" s="100"/>
      <c r="B62" s="99" t="s">
        <v>608</v>
      </c>
      <c r="C62" s="175"/>
      <c r="D62" s="174"/>
      <c r="E62" s="96"/>
      <c r="F62" s="95"/>
      <c r="G62" s="95"/>
      <c r="H62" s="95"/>
      <c r="I62" s="95"/>
      <c r="J62" s="95"/>
      <c r="K62" s="95"/>
      <c r="L62" s="95"/>
      <c r="M62" s="95"/>
      <c r="N62" s="234"/>
      <c r="O62" s="94"/>
    </row>
    <row r="63" spans="1:15" ht="30" customHeight="1" thickTop="1" x14ac:dyDescent="0.35">
      <c r="A63" s="107">
        <v>4</v>
      </c>
      <c r="B63" s="106" t="s">
        <v>81</v>
      </c>
      <c r="C63" s="105">
        <v>8</v>
      </c>
      <c r="D63" s="104">
        <v>21</v>
      </c>
      <c r="E63" s="103">
        <f>IF(C63&gt;D63,1,0)</f>
        <v>0</v>
      </c>
      <c r="F63" s="102"/>
      <c r="G63" s="102"/>
      <c r="H63" s="102"/>
      <c r="I63" s="102">
        <f>IF(D63&gt;C63,1,0)</f>
        <v>1</v>
      </c>
      <c r="J63" s="102"/>
      <c r="K63" s="102"/>
      <c r="L63" s="102"/>
      <c r="M63" s="102"/>
      <c r="N63" s="212"/>
      <c r="O63" s="101"/>
    </row>
    <row r="64" spans="1:15" ht="30" customHeight="1" x14ac:dyDescent="0.35">
      <c r="A64" s="167"/>
      <c r="B64" s="85" t="s">
        <v>80</v>
      </c>
      <c r="C64" s="84">
        <v>21</v>
      </c>
      <c r="D64" s="83">
        <v>0</v>
      </c>
      <c r="E64" s="82"/>
      <c r="F64" s="81"/>
      <c r="G64" s="81"/>
      <c r="H64" s="81">
        <f>IF(C64&gt;D64,1,0)</f>
        <v>1</v>
      </c>
      <c r="I64" s="81"/>
      <c r="J64" s="81">
        <f>IF(D64&gt;C64,1,0)</f>
        <v>0</v>
      </c>
      <c r="K64" s="81"/>
      <c r="L64" s="81"/>
      <c r="M64" s="81"/>
      <c r="N64" s="211"/>
      <c r="O64" s="80"/>
    </row>
    <row r="65" spans="1:15" ht="30" customHeight="1" x14ac:dyDescent="0.35">
      <c r="A65" s="167">
        <v>2</v>
      </c>
      <c r="B65" s="85" t="s">
        <v>79</v>
      </c>
      <c r="C65" s="84">
        <v>12</v>
      </c>
      <c r="D65" s="83">
        <v>21</v>
      </c>
      <c r="E65" s="82"/>
      <c r="F65" s="81"/>
      <c r="G65" s="81">
        <f>IF(C65&gt;D65,1,0)</f>
        <v>0</v>
      </c>
      <c r="H65" s="81"/>
      <c r="I65" s="81"/>
      <c r="J65" s="81"/>
      <c r="K65" s="81">
        <f>IF(D65&gt;C65,1,0)</f>
        <v>1</v>
      </c>
      <c r="L65" s="81"/>
      <c r="M65" s="81"/>
      <c r="N65" s="211"/>
      <c r="O65" s="80"/>
    </row>
    <row r="66" spans="1:15" ht="30" customHeight="1" x14ac:dyDescent="0.35">
      <c r="A66" s="167">
        <v>6</v>
      </c>
      <c r="B66" s="85" t="s">
        <v>78</v>
      </c>
      <c r="C66" s="84">
        <v>21</v>
      </c>
      <c r="D66" s="83">
        <v>9</v>
      </c>
      <c r="E66" s="82"/>
      <c r="F66" s="81">
        <f>IF(C66&gt;D66,1,0)</f>
        <v>1</v>
      </c>
      <c r="G66" s="81"/>
      <c r="H66" s="81"/>
      <c r="I66" s="81"/>
      <c r="J66" s="81"/>
      <c r="K66" s="81"/>
      <c r="L66" s="81">
        <f>IF(D66&gt;C66,1,0)</f>
        <v>0</v>
      </c>
      <c r="M66" s="81"/>
      <c r="N66" s="211"/>
      <c r="O66" s="80"/>
    </row>
    <row r="67" spans="1:15" ht="30" customHeight="1" x14ac:dyDescent="0.35">
      <c r="A67" s="166"/>
      <c r="B67" s="78" t="s">
        <v>357</v>
      </c>
      <c r="C67" s="239"/>
      <c r="D67" s="238"/>
      <c r="E67" s="75"/>
      <c r="F67" s="74"/>
      <c r="G67" s="74"/>
      <c r="H67" s="74"/>
      <c r="I67" s="74"/>
      <c r="J67" s="74"/>
      <c r="K67" s="74"/>
      <c r="L67" s="74"/>
      <c r="M67" s="74"/>
      <c r="N67" s="210"/>
      <c r="O67" s="73"/>
    </row>
    <row r="68" spans="1:15" ht="30" customHeight="1" thickBot="1" x14ac:dyDescent="0.4">
      <c r="A68" s="169">
        <v>3</v>
      </c>
      <c r="B68" s="99" t="s">
        <v>517</v>
      </c>
      <c r="C68" s="98">
        <v>21</v>
      </c>
      <c r="D68" s="97">
        <v>5</v>
      </c>
      <c r="E68" s="96"/>
      <c r="F68" s="95"/>
      <c r="G68" s="95"/>
      <c r="H68" s="95"/>
      <c r="I68" s="95"/>
      <c r="J68" s="95"/>
      <c r="K68" s="95"/>
      <c r="L68" s="95"/>
      <c r="M68" s="95"/>
      <c r="N68" s="234">
        <f>IF(C68&gt;D68,1,0)</f>
        <v>1</v>
      </c>
      <c r="O68" s="94">
        <f>IF(D68&gt;C68,1,0)</f>
        <v>0</v>
      </c>
    </row>
    <row r="69" spans="1:15" ht="30" customHeight="1" thickTop="1" x14ac:dyDescent="0.35">
      <c r="A69" s="107">
        <v>5</v>
      </c>
      <c r="B69" s="106" t="s">
        <v>76</v>
      </c>
      <c r="C69" s="105">
        <v>7</v>
      </c>
      <c r="D69" s="104">
        <v>21</v>
      </c>
      <c r="E69" s="103">
        <f>IF(C69&gt;D69,1,0)</f>
        <v>0</v>
      </c>
      <c r="F69" s="102"/>
      <c r="G69" s="102"/>
      <c r="H69" s="102">
        <f>IF(D69&gt;C69,1,0)</f>
        <v>1</v>
      </c>
      <c r="I69" s="102"/>
      <c r="J69" s="102"/>
      <c r="K69" s="102"/>
      <c r="L69" s="102"/>
      <c r="M69" s="102"/>
      <c r="N69" s="212"/>
      <c r="O69" s="101"/>
    </row>
    <row r="70" spans="1:15" ht="30" customHeight="1" x14ac:dyDescent="0.35">
      <c r="A70" s="167">
        <v>2</v>
      </c>
      <c r="B70" s="85" t="s">
        <v>75</v>
      </c>
      <c r="C70" s="84">
        <v>19</v>
      </c>
      <c r="D70" s="83">
        <v>21</v>
      </c>
      <c r="E70" s="82"/>
      <c r="F70" s="81"/>
      <c r="G70" s="81">
        <f>IF(C70&gt;D70,1,0)</f>
        <v>0</v>
      </c>
      <c r="H70" s="81"/>
      <c r="I70" s="81">
        <f>IF(D70&gt;C70,1,0)</f>
        <v>1</v>
      </c>
      <c r="J70" s="81"/>
      <c r="K70" s="81"/>
      <c r="L70" s="81"/>
      <c r="M70" s="81"/>
      <c r="N70" s="211"/>
      <c r="O70" s="80"/>
    </row>
    <row r="71" spans="1:15" ht="30" customHeight="1" x14ac:dyDescent="0.35">
      <c r="A71" s="167"/>
      <c r="B71" s="85" t="s">
        <v>74</v>
      </c>
      <c r="C71" s="84">
        <v>21</v>
      </c>
      <c r="D71" s="83">
        <v>0</v>
      </c>
      <c r="E71" s="82"/>
      <c r="F71" s="81">
        <f>IF(C71&gt;D71,1,0)</f>
        <v>1</v>
      </c>
      <c r="G71" s="81"/>
      <c r="H71" s="81"/>
      <c r="I71" s="81"/>
      <c r="J71" s="81">
        <f>IF(D71&gt;C71,1,0)</f>
        <v>0</v>
      </c>
      <c r="K71" s="81"/>
      <c r="L71" s="81"/>
      <c r="M71" s="81"/>
      <c r="N71" s="211"/>
      <c r="O71" s="80"/>
    </row>
    <row r="72" spans="1:15" ht="30" customHeight="1" x14ac:dyDescent="0.35">
      <c r="A72" s="167"/>
      <c r="B72" s="85" t="s">
        <v>365</v>
      </c>
      <c r="C72" s="171"/>
      <c r="D72" s="170"/>
      <c r="E72" s="82"/>
      <c r="F72" s="81"/>
      <c r="G72" s="81"/>
      <c r="H72" s="81"/>
      <c r="I72" s="81"/>
      <c r="J72" s="81"/>
      <c r="K72" s="81"/>
      <c r="L72" s="81"/>
      <c r="M72" s="81"/>
      <c r="N72" s="211"/>
      <c r="O72" s="80"/>
    </row>
    <row r="73" spans="1:15" ht="30" customHeight="1" x14ac:dyDescent="0.35">
      <c r="A73" s="167">
        <v>1</v>
      </c>
      <c r="B73" s="85" t="s">
        <v>516</v>
      </c>
      <c r="C73" s="84">
        <v>21</v>
      </c>
      <c r="D73" s="83">
        <v>11</v>
      </c>
      <c r="E73" s="82"/>
      <c r="F73" s="81"/>
      <c r="G73" s="81"/>
      <c r="H73" s="81"/>
      <c r="I73" s="81"/>
      <c r="J73" s="81"/>
      <c r="K73" s="81"/>
      <c r="L73" s="81">
        <f>IF(C73&gt;D73,1,0)</f>
        <v>1</v>
      </c>
      <c r="M73" s="81"/>
      <c r="N73" s="211"/>
      <c r="O73" s="80">
        <f>IF(D73&gt;C73,1,0)</f>
        <v>0</v>
      </c>
    </row>
    <row r="74" spans="1:15" ht="30" customHeight="1" thickBot="1" x14ac:dyDescent="0.4">
      <c r="A74" s="169">
        <v>6</v>
      </c>
      <c r="B74" s="99" t="s">
        <v>77</v>
      </c>
      <c r="C74" s="98">
        <v>12</v>
      </c>
      <c r="D74" s="97">
        <v>21</v>
      </c>
      <c r="E74" s="96"/>
      <c r="F74" s="95"/>
      <c r="G74" s="95"/>
      <c r="H74" s="95"/>
      <c r="I74" s="95"/>
      <c r="J74" s="95"/>
      <c r="K74" s="95"/>
      <c r="L74" s="95"/>
      <c r="M74" s="95">
        <f>IF(C74&gt;D74,1,0)</f>
        <v>0</v>
      </c>
      <c r="N74" s="234">
        <f>IF(D74&gt;C74,1,0)</f>
        <v>1</v>
      </c>
      <c r="O74" s="94"/>
    </row>
    <row r="75" spans="1:15" ht="30" customHeight="1" thickTop="1" x14ac:dyDescent="0.35">
      <c r="A75" s="107">
        <v>2</v>
      </c>
      <c r="B75" s="106" t="s">
        <v>71</v>
      </c>
      <c r="C75" s="105">
        <v>11</v>
      </c>
      <c r="D75" s="104">
        <v>21</v>
      </c>
      <c r="E75" s="103">
        <f>IF(C75&gt;D75,1,0)</f>
        <v>0</v>
      </c>
      <c r="F75" s="102"/>
      <c r="G75" s="102">
        <f>IF(D75&gt;C75,1,0)</f>
        <v>1</v>
      </c>
      <c r="H75" s="102"/>
      <c r="I75" s="102"/>
      <c r="J75" s="102"/>
      <c r="K75" s="102"/>
      <c r="L75" s="102"/>
      <c r="M75" s="102"/>
      <c r="N75" s="212"/>
      <c r="O75" s="101"/>
    </row>
    <row r="76" spans="1:15" ht="30" customHeight="1" x14ac:dyDescent="0.35">
      <c r="A76" s="167">
        <v>5</v>
      </c>
      <c r="B76" s="85" t="s">
        <v>70</v>
      </c>
      <c r="C76" s="84">
        <v>21</v>
      </c>
      <c r="D76" s="83">
        <v>18</v>
      </c>
      <c r="E76" s="82"/>
      <c r="F76" s="81">
        <f>IF(C76&gt;D76,1,0)</f>
        <v>1</v>
      </c>
      <c r="G76" s="81"/>
      <c r="H76" s="81">
        <f>IF(D76&gt;C76,1,0)</f>
        <v>0</v>
      </c>
      <c r="I76" s="81"/>
      <c r="J76" s="81"/>
      <c r="K76" s="81"/>
      <c r="L76" s="81"/>
      <c r="M76" s="81"/>
      <c r="N76" s="211"/>
      <c r="O76" s="80"/>
    </row>
    <row r="77" spans="1:15" ht="30" customHeight="1" x14ac:dyDescent="0.35">
      <c r="A77" s="167"/>
      <c r="B77" s="85" t="s">
        <v>364</v>
      </c>
      <c r="C77" s="171"/>
      <c r="D77" s="170"/>
      <c r="E77" s="82"/>
      <c r="F77" s="81"/>
      <c r="G77" s="81"/>
      <c r="H77" s="81"/>
      <c r="I77" s="81"/>
      <c r="J77" s="81"/>
      <c r="K77" s="81"/>
      <c r="L77" s="81"/>
      <c r="M77" s="81"/>
      <c r="N77" s="211"/>
      <c r="O77" s="80"/>
    </row>
    <row r="78" spans="1:15" ht="30" customHeight="1" x14ac:dyDescent="0.35">
      <c r="A78" s="167"/>
      <c r="B78" s="85" t="s">
        <v>515</v>
      </c>
      <c r="C78" s="84">
        <v>0</v>
      </c>
      <c r="D78" s="83">
        <v>21</v>
      </c>
      <c r="E78" s="82"/>
      <c r="F78" s="81"/>
      <c r="G78" s="81"/>
      <c r="H78" s="81"/>
      <c r="I78" s="81"/>
      <c r="J78" s="81">
        <f>IF(C78&gt;D78,1,0)</f>
        <v>0</v>
      </c>
      <c r="K78" s="81"/>
      <c r="L78" s="81"/>
      <c r="M78" s="81"/>
      <c r="N78" s="211"/>
      <c r="O78" s="80">
        <f>IF(D78&gt;C78,1,0)</f>
        <v>1</v>
      </c>
    </row>
    <row r="79" spans="1:15" ht="30" customHeight="1" x14ac:dyDescent="0.35">
      <c r="A79" s="167">
        <v>6</v>
      </c>
      <c r="B79" s="85" t="s">
        <v>73</v>
      </c>
      <c r="C79" s="84">
        <v>21</v>
      </c>
      <c r="D79" s="83">
        <v>14</v>
      </c>
      <c r="E79" s="82"/>
      <c r="F79" s="81"/>
      <c r="G79" s="81"/>
      <c r="H79" s="81"/>
      <c r="I79" s="81"/>
      <c r="J79" s="81"/>
      <c r="K79" s="81">
        <f>IF(C79&gt;D79,1,0)</f>
        <v>1</v>
      </c>
      <c r="L79" s="81"/>
      <c r="M79" s="81"/>
      <c r="N79" s="211">
        <f>IF(D79&gt;C79,1,0)</f>
        <v>0</v>
      </c>
      <c r="O79" s="80"/>
    </row>
    <row r="80" spans="1:15" ht="30" customHeight="1" thickBot="1" x14ac:dyDescent="0.4">
      <c r="A80" s="169">
        <v>1</v>
      </c>
      <c r="B80" s="99" t="s">
        <v>72</v>
      </c>
      <c r="C80" s="98">
        <v>21</v>
      </c>
      <c r="D80" s="97">
        <v>5</v>
      </c>
      <c r="E80" s="96"/>
      <c r="F80" s="95"/>
      <c r="G80" s="95"/>
      <c r="H80" s="95"/>
      <c r="I80" s="95"/>
      <c r="J80" s="95"/>
      <c r="K80" s="95"/>
      <c r="L80" s="95">
        <f>IF(C80&gt;D80,1,0)</f>
        <v>1</v>
      </c>
      <c r="M80" s="95">
        <f>IF(D80&gt;C80,1,0)</f>
        <v>0</v>
      </c>
      <c r="N80" s="234"/>
      <c r="O80" s="94"/>
    </row>
    <row r="81" spans="1:15" ht="30" customHeight="1" thickTop="1" x14ac:dyDescent="0.35">
      <c r="A81" s="168">
        <v>2</v>
      </c>
      <c r="B81" s="92" t="s">
        <v>66</v>
      </c>
      <c r="C81" s="91">
        <v>8</v>
      </c>
      <c r="D81" s="90">
        <v>21</v>
      </c>
      <c r="E81" s="103">
        <f>IF(C81&gt;D81,1,0)</f>
        <v>0</v>
      </c>
      <c r="F81" s="102">
        <f>IF(D81&gt;C81,1,0)</f>
        <v>1</v>
      </c>
      <c r="G81" s="102"/>
      <c r="H81" s="102"/>
      <c r="I81" s="102"/>
      <c r="J81" s="102"/>
      <c r="K81" s="102"/>
      <c r="L81" s="102"/>
      <c r="M81" s="102"/>
      <c r="N81" s="212"/>
      <c r="O81" s="101"/>
    </row>
    <row r="82" spans="1:15" ht="30" customHeight="1" x14ac:dyDescent="0.35">
      <c r="A82" s="168"/>
      <c r="B82" s="92" t="s">
        <v>363</v>
      </c>
      <c r="C82" s="237"/>
      <c r="D82" s="236"/>
      <c r="E82" s="89"/>
      <c r="F82" s="88"/>
      <c r="G82" s="88"/>
      <c r="H82" s="88"/>
      <c r="I82" s="88"/>
      <c r="J82" s="88"/>
      <c r="K82" s="88"/>
      <c r="L82" s="88"/>
      <c r="M82" s="88"/>
      <c r="N82" s="235"/>
      <c r="O82" s="87"/>
    </row>
    <row r="83" spans="1:15" ht="30" customHeight="1" x14ac:dyDescent="0.35">
      <c r="A83" s="168">
        <v>5</v>
      </c>
      <c r="B83" s="85" t="s">
        <v>514</v>
      </c>
      <c r="C83" s="84">
        <v>21</v>
      </c>
      <c r="D83" s="83">
        <v>7</v>
      </c>
      <c r="E83" s="82"/>
      <c r="F83" s="81"/>
      <c r="G83" s="81"/>
      <c r="H83" s="81">
        <f>IF(C83&gt;D83,1,0)</f>
        <v>1</v>
      </c>
      <c r="I83" s="81"/>
      <c r="J83" s="81"/>
      <c r="K83" s="81"/>
      <c r="L83" s="81"/>
      <c r="M83" s="81"/>
      <c r="N83" s="211"/>
      <c r="O83" s="80">
        <f>IF(D83&gt;C83,1,0)</f>
        <v>0</v>
      </c>
    </row>
    <row r="84" spans="1:15" ht="30" customHeight="1" x14ac:dyDescent="0.35">
      <c r="A84" s="167"/>
      <c r="B84" s="85" t="s">
        <v>69</v>
      </c>
      <c r="C84" s="84">
        <v>21</v>
      </c>
      <c r="D84" s="83">
        <v>15</v>
      </c>
      <c r="E84" s="82"/>
      <c r="F84" s="81"/>
      <c r="G84" s="81"/>
      <c r="H84" s="81"/>
      <c r="I84" s="81">
        <f>IF(C84&gt;D84,1,0)</f>
        <v>1</v>
      </c>
      <c r="J84" s="81"/>
      <c r="K84" s="81"/>
      <c r="L84" s="81"/>
      <c r="M84" s="81"/>
      <c r="N84" s="211">
        <f>IF(D84&gt;C84,1,0)</f>
        <v>0</v>
      </c>
      <c r="O84" s="80"/>
    </row>
    <row r="85" spans="1:15" ht="30" customHeight="1" x14ac:dyDescent="0.35">
      <c r="A85" s="167"/>
      <c r="B85" s="85" t="s">
        <v>68</v>
      </c>
      <c r="C85" s="84">
        <v>0</v>
      </c>
      <c r="D85" s="83">
        <v>21</v>
      </c>
      <c r="E85" s="82"/>
      <c r="F85" s="81"/>
      <c r="G85" s="81"/>
      <c r="H85" s="81"/>
      <c r="I85" s="81"/>
      <c r="J85" s="81">
        <f>IF(C85&gt;D85,1,0)</f>
        <v>0</v>
      </c>
      <c r="K85" s="81"/>
      <c r="L85" s="81"/>
      <c r="M85" s="81">
        <f>IF(D85&gt;C85,1,0)</f>
        <v>1</v>
      </c>
      <c r="N85" s="211"/>
      <c r="O85" s="80"/>
    </row>
    <row r="86" spans="1:15" ht="30" customHeight="1" thickBot="1" x14ac:dyDescent="0.4">
      <c r="A86" s="166">
        <v>1</v>
      </c>
      <c r="B86" s="78" t="s">
        <v>67</v>
      </c>
      <c r="C86" s="77">
        <v>21</v>
      </c>
      <c r="D86" s="76">
        <v>19</v>
      </c>
      <c r="E86" s="96"/>
      <c r="F86" s="95"/>
      <c r="G86" s="95"/>
      <c r="H86" s="95"/>
      <c r="I86" s="95"/>
      <c r="J86" s="95"/>
      <c r="K86" s="95">
        <f>IF(C86&gt;D86,1,0)</f>
        <v>1</v>
      </c>
      <c r="L86" s="95">
        <f>IF(D86&gt;C86,1,0)</f>
        <v>0</v>
      </c>
      <c r="M86" s="95"/>
      <c r="N86" s="234"/>
      <c r="O86" s="94"/>
    </row>
    <row r="87" spans="1:15" ht="30" customHeight="1" thickTop="1" thickBot="1" x14ac:dyDescent="0.4">
      <c r="A87" s="72" t="s">
        <v>61</v>
      </c>
      <c r="B87" s="71" t="s">
        <v>60</v>
      </c>
      <c r="C87" s="70" t="s">
        <v>56</v>
      </c>
      <c r="D87" s="68" t="s">
        <v>56</v>
      </c>
      <c r="E87" s="70">
        <f t="shared" ref="E87:O87" si="0">SUM(E21:E86)</f>
        <v>3</v>
      </c>
      <c r="F87" s="69">
        <f t="shared" si="0"/>
        <v>9</v>
      </c>
      <c r="G87" s="69">
        <f t="shared" si="0"/>
        <v>4</v>
      </c>
      <c r="H87" s="69">
        <f t="shared" si="0"/>
        <v>5</v>
      </c>
      <c r="I87" s="69">
        <f t="shared" si="0"/>
        <v>8</v>
      </c>
      <c r="J87" s="69">
        <f t="shared" si="0"/>
        <v>0</v>
      </c>
      <c r="K87" s="69">
        <f t="shared" si="0"/>
        <v>10</v>
      </c>
      <c r="L87" s="69">
        <f t="shared" si="0"/>
        <v>7</v>
      </c>
      <c r="M87" s="69">
        <f t="shared" si="0"/>
        <v>2</v>
      </c>
      <c r="N87" s="233">
        <f t="shared" si="0"/>
        <v>6</v>
      </c>
      <c r="O87" s="68">
        <f t="shared" si="0"/>
        <v>1</v>
      </c>
    </row>
    <row r="88" spans="1:15" ht="50.1" customHeight="1" thickTop="1" thickBot="1" x14ac:dyDescent="0.4">
      <c r="A88" s="67" t="s">
        <v>59</v>
      </c>
      <c r="B88" s="67"/>
      <c r="C88" s="66" t="s">
        <v>56</v>
      </c>
      <c r="D88" s="65" t="s">
        <v>56</v>
      </c>
      <c r="E88" s="186" t="str">
        <f>G5</f>
        <v>Centennial</v>
      </c>
      <c r="F88" s="185" t="str">
        <f>G6</f>
        <v>Central Memorial</v>
      </c>
      <c r="G88" s="185" t="str">
        <f>G7</f>
        <v>James Fowler</v>
      </c>
      <c r="H88" s="185" t="str">
        <f>G8</f>
        <v>Joane Cardinal Schubert</v>
      </c>
      <c r="I88" s="185" t="str">
        <f>G9</f>
        <v>Lord Beaverbrook</v>
      </c>
      <c r="J88" s="185" t="str">
        <f>G10</f>
        <v>Our Lady of the Rockies</v>
      </c>
      <c r="K88" s="185" t="str">
        <f>G11</f>
        <v>Queen Elizabeth</v>
      </c>
      <c r="L88" s="185" t="str">
        <f>G12</f>
        <v>Robert Thirsk</v>
      </c>
      <c r="M88" s="185" t="str">
        <f>G13</f>
        <v>St. Gabriel</v>
      </c>
      <c r="N88" s="184" t="str">
        <f>G14</f>
        <v>St. Martin de Porres</v>
      </c>
      <c r="O88" s="117" t="str">
        <f>G15</f>
        <v>St. Timothy</v>
      </c>
    </row>
    <row r="89" spans="1:15" ht="30" customHeight="1" thickTop="1" thickBot="1" x14ac:dyDescent="0.4">
      <c r="A89" s="61" t="s">
        <v>58</v>
      </c>
      <c r="B89" s="61"/>
      <c r="C89" s="60" t="s">
        <v>56</v>
      </c>
      <c r="D89" s="183" t="s">
        <v>56</v>
      </c>
      <c r="E89" s="58">
        <f t="shared" ref="E89:O89" si="1">RANK(E87,$E$87:$O$87,0)</f>
        <v>8</v>
      </c>
      <c r="F89" s="57">
        <f t="shared" si="1"/>
        <v>2</v>
      </c>
      <c r="G89" s="57">
        <f t="shared" si="1"/>
        <v>7</v>
      </c>
      <c r="H89" s="57">
        <f t="shared" si="1"/>
        <v>6</v>
      </c>
      <c r="I89" s="57">
        <f t="shared" si="1"/>
        <v>3</v>
      </c>
      <c r="J89" s="57">
        <f t="shared" si="1"/>
        <v>11</v>
      </c>
      <c r="K89" s="57">
        <f t="shared" si="1"/>
        <v>1</v>
      </c>
      <c r="L89" s="57">
        <f t="shared" si="1"/>
        <v>4</v>
      </c>
      <c r="M89" s="57">
        <f t="shared" si="1"/>
        <v>9</v>
      </c>
      <c r="N89" s="57">
        <f t="shared" si="1"/>
        <v>5</v>
      </c>
      <c r="O89" s="56">
        <f t="shared" si="1"/>
        <v>10</v>
      </c>
    </row>
    <row r="90" spans="1:15" ht="30" customHeight="1" thickTop="1" thickBot="1" x14ac:dyDescent="0.4">
      <c r="A90" s="55" t="s">
        <v>57</v>
      </c>
      <c r="B90" s="54"/>
      <c r="C90" s="53" t="s">
        <v>56</v>
      </c>
      <c r="D90" s="52" t="s">
        <v>56</v>
      </c>
      <c r="E90" s="182"/>
      <c r="F90" s="181"/>
      <c r="G90" s="181"/>
      <c r="H90" s="181"/>
      <c r="I90" s="181"/>
      <c r="J90" s="181"/>
      <c r="K90" s="181"/>
      <c r="L90" s="181"/>
      <c r="M90" s="181"/>
      <c r="N90" s="180"/>
      <c r="O90" s="59"/>
    </row>
    <row r="91" spans="1:15" ht="30" customHeight="1" thickTop="1" x14ac:dyDescent="0.2">
      <c r="A91" s="244" t="s">
        <v>55</v>
      </c>
      <c r="B91" s="245"/>
      <c r="C91" s="250"/>
      <c r="D91" s="251"/>
      <c r="E91" s="251"/>
      <c r="F91" s="251"/>
      <c r="G91" s="251"/>
      <c r="H91" s="251"/>
      <c r="I91" s="251"/>
      <c r="J91" s="251"/>
      <c r="K91" s="251"/>
      <c r="L91" s="251"/>
      <c r="M91" s="251"/>
      <c r="N91" s="251"/>
      <c r="O91" s="252"/>
    </row>
    <row r="92" spans="1:15" ht="30" customHeight="1" x14ac:dyDescent="0.2">
      <c r="A92" s="246"/>
      <c r="B92" s="247"/>
      <c r="C92" s="253"/>
      <c r="D92" s="254"/>
      <c r="E92" s="254"/>
      <c r="F92" s="254"/>
      <c r="G92" s="254"/>
      <c r="H92" s="254"/>
      <c r="I92" s="254"/>
      <c r="J92" s="254"/>
      <c r="K92" s="254"/>
      <c r="L92" s="254"/>
      <c r="M92" s="254"/>
      <c r="N92" s="254"/>
      <c r="O92" s="255"/>
    </row>
    <row r="93" spans="1:15" ht="30" customHeight="1" x14ac:dyDescent="0.2">
      <c r="A93" s="246"/>
      <c r="B93" s="247"/>
      <c r="C93" s="253"/>
      <c r="D93" s="254"/>
      <c r="E93" s="254"/>
      <c r="F93" s="254"/>
      <c r="G93" s="254"/>
      <c r="H93" s="254"/>
      <c r="I93" s="254"/>
      <c r="J93" s="254"/>
      <c r="K93" s="254"/>
      <c r="L93" s="254"/>
      <c r="M93" s="254"/>
      <c r="N93" s="254"/>
      <c r="O93" s="255"/>
    </row>
    <row r="94" spans="1:15" ht="30" customHeight="1" thickBot="1" x14ac:dyDescent="0.25">
      <c r="A94" s="248"/>
      <c r="B94" s="249"/>
      <c r="C94" s="256"/>
      <c r="D94" s="257"/>
      <c r="E94" s="257"/>
      <c r="F94" s="257"/>
      <c r="G94" s="257"/>
      <c r="H94" s="257"/>
      <c r="I94" s="257"/>
      <c r="J94" s="257"/>
      <c r="K94" s="257"/>
      <c r="L94" s="257"/>
      <c r="M94" s="257"/>
      <c r="N94" s="257"/>
      <c r="O94" s="258"/>
    </row>
    <row r="95" spans="1:15" ht="15" thickTop="1" x14ac:dyDescent="0.2"/>
  </sheetData>
  <sheetProtection algorithmName="SHA-512" hashValue="A9QLBc53iCdOQTG4UyOxtfwPfkVe/FiIcD2TzDfGDI3LdOPcYXP6Yc25Xl9C8ceOMJEsDvLVMgOzZdCRy2OP/A==" saltValue="VnnjbC27NAavTfuWyh9iDA==" spinCount="100000" sheet="1" objects="1" scenarios="1"/>
  <mergeCells count="34">
    <mergeCell ref="B11:D11"/>
    <mergeCell ref="L3:M3"/>
    <mergeCell ref="L4:M4"/>
    <mergeCell ref="L5:M5"/>
    <mergeCell ref="L6:M6"/>
    <mergeCell ref="L7:M7"/>
    <mergeCell ref="H3:K3"/>
    <mergeCell ref="F3:G3"/>
    <mergeCell ref="B8:D8"/>
    <mergeCell ref="B9:D9"/>
    <mergeCell ref="B10:D10"/>
    <mergeCell ref="L12:M12"/>
    <mergeCell ref="L13:M13"/>
    <mergeCell ref="C17:D19"/>
    <mergeCell ref="E18:E19"/>
    <mergeCell ref="F18:F19"/>
    <mergeCell ref="G18:G19"/>
    <mergeCell ref="H18:H19"/>
    <mergeCell ref="A91:B94"/>
    <mergeCell ref="F4:G4"/>
    <mergeCell ref="L15:M15"/>
    <mergeCell ref="O18:O19"/>
    <mergeCell ref="C91:O94"/>
    <mergeCell ref="I18:I19"/>
    <mergeCell ref="J18:J19"/>
    <mergeCell ref="K18:K19"/>
    <mergeCell ref="L18:L19"/>
    <mergeCell ref="M18:M19"/>
    <mergeCell ref="N18:N19"/>
    <mergeCell ref="L14:M14"/>
    <mergeCell ref="L8:M8"/>
    <mergeCell ref="L9:M9"/>
    <mergeCell ref="L10:M10"/>
    <mergeCell ref="L11:M11"/>
  </mergeCells>
  <conditionalFormatting sqref="L5:M14 L15">
    <cfRule type="notContainsBlanks" dxfId="28" priority="10">
      <formula>LEN(TRIM(L5))&gt;0</formula>
    </cfRule>
    <cfRule type="containsBlanks" dxfId="27" priority="11">
      <formula>LEN(TRIM(L5))=0</formula>
    </cfRule>
  </conditionalFormatting>
  <conditionalFormatting sqref="C21:C62 C75:C86">
    <cfRule type="expression" dxfId="26" priority="9">
      <formula>C21&gt;D21</formula>
    </cfRule>
  </conditionalFormatting>
  <conditionalFormatting sqref="D21:D62 D75:D86">
    <cfRule type="expression" dxfId="25" priority="8">
      <formula>D21&gt;C21</formula>
    </cfRule>
  </conditionalFormatting>
  <conditionalFormatting sqref="E89:O89">
    <cfRule type="duplicateValues" dxfId="24" priority="7"/>
  </conditionalFormatting>
  <conditionalFormatting sqref="C69:C74">
    <cfRule type="expression" dxfId="23" priority="6">
      <formula>C69&gt;D69</formula>
    </cfRule>
  </conditionalFormatting>
  <conditionalFormatting sqref="D69:D74">
    <cfRule type="expression" dxfId="22" priority="5">
      <formula>D69&gt;C69</formula>
    </cfRule>
  </conditionalFormatting>
  <conditionalFormatting sqref="C63:C68">
    <cfRule type="expression" dxfId="21" priority="4">
      <formula>C63&gt;D63</formula>
    </cfRule>
  </conditionalFormatting>
  <conditionalFormatting sqref="D63:D68">
    <cfRule type="expression" dxfId="20" priority="3">
      <formula>D63&gt;C63</formula>
    </cfRule>
  </conditionalFormatting>
  <conditionalFormatting sqref="E21:O86">
    <cfRule type="cellIs" dxfId="19" priority="1" operator="equal">
      <formula>1</formula>
    </cfRule>
    <cfRule type="containsBlanks" dxfId="18" priority="2">
      <formula>LEN(TRIM(E21))=0</formula>
    </cfRule>
  </conditionalFormatting>
  <pageMargins left="0.7" right="0.7" top="0.75" bottom="0.75" header="0.3" footer="0.3"/>
  <pageSetup paperSize="5" scale="2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8DE70-89DE-4986-8265-87172666AAF1}">
  <sheetPr>
    <tabColor rgb="FF00B050"/>
    <pageSetUpPr fitToPage="1"/>
  </sheetPr>
  <dimension ref="A1:O57"/>
  <sheetViews>
    <sheetView topLeftCell="A37" zoomScale="42" zoomScaleNormal="42" workbookViewId="0">
      <selection activeCell="E9" sqref="E9"/>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555</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64" t="s">
        <v>159</v>
      </c>
      <c r="C4" s="154" t="s">
        <v>158</v>
      </c>
      <c r="D4" s="153" t="s">
        <v>157</v>
      </c>
      <c r="F4" s="259"/>
      <c r="G4" s="260"/>
      <c r="H4" s="152" t="s">
        <v>156</v>
      </c>
      <c r="I4" s="151" t="s">
        <v>155</v>
      </c>
      <c r="J4" s="152" t="s">
        <v>156</v>
      </c>
      <c r="K4" s="151" t="s">
        <v>155</v>
      </c>
      <c r="L4" s="286" t="s">
        <v>154</v>
      </c>
      <c r="M4" s="287"/>
    </row>
    <row r="5" spans="1:15" ht="24.95" customHeight="1" thickTop="1" x14ac:dyDescent="0.35">
      <c r="A5" s="150" t="s">
        <v>153</v>
      </c>
      <c r="B5" s="149" t="s">
        <v>152</v>
      </c>
      <c r="C5" s="148" t="s">
        <v>151</v>
      </c>
      <c r="D5" s="147" t="s">
        <v>150</v>
      </c>
      <c r="F5" s="146">
        <v>1</v>
      </c>
      <c r="G5" s="145" t="s">
        <v>31</v>
      </c>
      <c r="H5" s="144" t="s">
        <v>662</v>
      </c>
      <c r="I5" s="143" t="s">
        <v>661</v>
      </c>
      <c r="J5" s="142"/>
      <c r="K5" s="141"/>
      <c r="L5" s="288" t="s">
        <v>660</v>
      </c>
      <c r="M5" s="289"/>
    </row>
    <row r="6" spans="1:15" ht="24.95" customHeight="1" thickBot="1" x14ac:dyDescent="0.4">
      <c r="A6" s="140" t="s">
        <v>146</v>
      </c>
      <c r="B6" s="165" t="s">
        <v>145</v>
      </c>
      <c r="C6" s="138"/>
      <c r="D6" s="137" t="s">
        <v>144</v>
      </c>
      <c r="F6" s="132">
        <v>2</v>
      </c>
      <c r="G6" s="220" t="s">
        <v>38</v>
      </c>
      <c r="H6" s="177" t="s">
        <v>380</v>
      </c>
      <c r="I6" s="176"/>
      <c r="J6" s="177"/>
      <c r="K6" s="176"/>
      <c r="L6" s="242"/>
      <c r="M6" s="243"/>
    </row>
    <row r="7" spans="1:15" ht="24.95" customHeight="1" thickTop="1" thickBot="1" x14ac:dyDescent="0.4">
      <c r="F7" s="132">
        <v>3</v>
      </c>
      <c r="G7" s="131" t="s">
        <v>37</v>
      </c>
      <c r="H7" s="130" t="s">
        <v>659</v>
      </c>
      <c r="I7" s="129" t="s">
        <v>658</v>
      </c>
      <c r="J7" s="128"/>
      <c r="K7" s="135"/>
      <c r="L7" s="242" t="s">
        <v>656</v>
      </c>
      <c r="M7" s="243"/>
    </row>
    <row r="8" spans="1:15" ht="24.95" customHeight="1" thickTop="1" x14ac:dyDescent="0.35">
      <c r="A8" s="136" t="s">
        <v>137</v>
      </c>
      <c r="B8" s="283" t="s">
        <v>649</v>
      </c>
      <c r="C8" s="284"/>
      <c r="D8" s="285"/>
      <c r="F8" s="132">
        <v>4</v>
      </c>
      <c r="G8" s="131" t="s">
        <v>509</v>
      </c>
      <c r="H8" s="177" t="s">
        <v>380</v>
      </c>
      <c r="I8" s="176"/>
      <c r="J8" s="177"/>
      <c r="K8" s="176"/>
      <c r="L8" s="242" t="s">
        <v>657</v>
      </c>
      <c r="M8" s="243"/>
    </row>
    <row r="9" spans="1:15" ht="24.95" customHeight="1" x14ac:dyDescent="0.35">
      <c r="A9" s="134" t="s">
        <v>134</v>
      </c>
      <c r="B9" s="267" t="s">
        <v>656</v>
      </c>
      <c r="C9" s="268"/>
      <c r="D9" s="269"/>
      <c r="F9" s="132">
        <v>5</v>
      </c>
      <c r="G9" s="131" t="s">
        <v>29</v>
      </c>
      <c r="H9" s="130" t="s">
        <v>655</v>
      </c>
      <c r="I9" s="129" t="s">
        <v>654</v>
      </c>
      <c r="J9" s="128"/>
      <c r="K9" s="135"/>
      <c r="L9" s="242" t="s">
        <v>653</v>
      </c>
      <c r="M9" s="243"/>
    </row>
    <row r="10" spans="1:15" ht="24.95" customHeight="1" x14ac:dyDescent="0.35">
      <c r="A10" s="134" t="s">
        <v>129</v>
      </c>
      <c r="B10" s="291">
        <v>44662</v>
      </c>
      <c r="C10" s="268"/>
      <c r="D10" s="269"/>
      <c r="F10" s="132">
        <v>6</v>
      </c>
      <c r="G10" s="131" t="s">
        <v>543</v>
      </c>
      <c r="H10" s="130" t="s">
        <v>652</v>
      </c>
      <c r="I10" s="129" t="s">
        <v>651</v>
      </c>
      <c r="J10" s="128"/>
      <c r="K10" s="127"/>
      <c r="L10" s="242" t="s">
        <v>650</v>
      </c>
      <c r="M10" s="243"/>
    </row>
    <row r="11" spans="1:15" ht="24.95" customHeight="1" thickBot="1" x14ac:dyDescent="0.4">
      <c r="A11" s="133" t="s">
        <v>125</v>
      </c>
      <c r="B11" s="270" t="s">
        <v>649</v>
      </c>
      <c r="C11" s="271"/>
      <c r="D11" s="272"/>
      <c r="F11" s="132">
        <v>7</v>
      </c>
      <c r="G11" s="131" t="s">
        <v>34</v>
      </c>
      <c r="H11" s="130" t="s">
        <v>592</v>
      </c>
      <c r="I11" s="129" t="s">
        <v>648</v>
      </c>
      <c r="J11" s="128"/>
      <c r="K11" s="127"/>
      <c r="L11" s="242" t="s">
        <v>647</v>
      </c>
      <c r="M11" s="243"/>
    </row>
    <row r="12" spans="1:15" ht="24.95" customHeight="1" thickTop="1" x14ac:dyDescent="0.35">
      <c r="F12" s="132">
        <v>8</v>
      </c>
      <c r="G12" s="131" t="s">
        <v>36</v>
      </c>
      <c r="H12" s="130" t="s">
        <v>646</v>
      </c>
      <c r="I12" s="129" t="s">
        <v>645</v>
      </c>
      <c r="J12" s="128"/>
      <c r="K12" s="127"/>
      <c r="L12" s="242" t="s">
        <v>644</v>
      </c>
      <c r="M12" s="243"/>
    </row>
    <row r="13" spans="1:15" ht="24.95" customHeight="1" x14ac:dyDescent="0.35">
      <c r="F13" s="132">
        <v>9</v>
      </c>
      <c r="G13" s="131" t="s">
        <v>41</v>
      </c>
      <c r="H13" s="130" t="s">
        <v>643</v>
      </c>
      <c r="I13" s="129" t="s">
        <v>633</v>
      </c>
      <c r="J13" s="128"/>
      <c r="K13" s="127"/>
      <c r="L13" s="242" t="s">
        <v>642</v>
      </c>
      <c r="M13" s="243"/>
    </row>
    <row r="14" spans="1:15" ht="24.95" customHeight="1" x14ac:dyDescent="0.35">
      <c r="F14" s="219">
        <v>10</v>
      </c>
      <c r="G14" s="131" t="s">
        <v>43</v>
      </c>
      <c r="H14" s="241" t="s">
        <v>380</v>
      </c>
      <c r="I14" s="240"/>
      <c r="J14" s="216"/>
      <c r="K14" s="215"/>
      <c r="L14" s="305" t="s">
        <v>641</v>
      </c>
      <c r="M14" s="306"/>
    </row>
    <row r="15" spans="1:15" ht="24.95" customHeight="1" thickBot="1" x14ac:dyDescent="0.4">
      <c r="F15" s="126">
        <v>11</v>
      </c>
      <c r="G15" s="125" t="s">
        <v>526</v>
      </c>
      <c r="H15" s="124" t="s">
        <v>640</v>
      </c>
      <c r="I15" s="123" t="s">
        <v>639</v>
      </c>
      <c r="J15" s="122"/>
      <c r="K15" s="121"/>
      <c r="L15" s="265" t="s">
        <v>638</v>
      </c>
      <c r="M15" s="266"/>
    </row>
    <row r="16" spans="1:15" ht="15.75" thickTop="1" thickBot="1" x14ac:dyDescent="0.25"/>
    <row r="17" spans="1:15" ht="24.95" customHeight="1" thickTop="1" x14ac:dyDescent="0.35">
      <c r="A17" s="120"/>
      <c r="B17" s="120" t="s">
        <v>114</v>
      </c>
      <c r="C17" s="275" t="s">
        <v>113</v>
      </c>
      <c r="D17" s="276"/>
      <c r="E17" s="119">
        <v>1</v>
      </c>
      <c r="F17" s="118">
        <v>2</v>
      </c>
      <c r="G17" s="118">
        <v>3</v>
      </c>
      <c r="H17" s="118">
        <v>4</v>
      </c>
      <c r="I17" s="118">
        <v>5</v>
      </c>
      <c r="J17" s="118">
        <v>6</v>
      </c>
      <c r="K17" s="118">
        <v>7</v>
      </c>
      <c r="L17" s="118">
        <v>8</v>
      </c>
      <c r="M17" s="118">
        <v>9</v>
      </c>
      <c r="N17" s="214">
        <v>10</v>
      </c>
      <c r="O17" s="117">
        <v>11</v>
      </c>
    </row>
    <row r="18" spans="1:15" ht="24.95" customHeight="1" x14ac:dyDescent="0.35">
      <c r="A18" s="116"/>
      <c r="B18" s="116"/>
      <c r="C18" s="277"/>
      <c r="D18" s="278"/>
      <c r="E18" s="281" t="str">
        <f>G5</f>
        <v>Centennial</v>
      </c>
      <c r="F18" s="261" t="str">
        <f>G6</f>
        <v>Central Memorial</v>
      </c>
      <c r="G18" s="261" t="str">
        <f>G7</f>
        <v>James Fowler</v>
      </c>
      <c r="H18" s="261" t="str">
        <f>G8</f>
        <v>Joane Cardinal Schubert</v>
      </c>
      <c r="I18" s="261" t="str">
        <f>G9</f>
        <v>Lord Beaverbrook</v>
      </c>
      <c r="J18" s="261" t="str">
        <f>G10</f>
        <v>Our Lady of the Rockies</v>
      </c>
      <c r="K18" s="261" t="str">
        <f>G11</f>
        <v>Queen Elizabeth</v>
      </c>
      <c r="L18" s="261" t="str">
        <f>G12</f>
        <v>Robert Thirsk</v>
      </c>
      <c r="M18" s="261" t="str">
        <f>G13</f>
        <v>St. Gabriel</v>
      </c>
      <c r="N18" s="303" t="str">
        <f>G14</f>
        <v>St. Martin de Porres</v>
      </c>
      <c r="O18" s="301" t="str">
        <f>G15</f>
        <v>St. Timothy</v>
      </c>
    </row>
    <row r="19" spans="1:15" ht="24.95" customHeight="1" thickBot="1" x14ac:dyDescent="0.4">
      <c r="A19" s="115" t="s">
        <v>112</v>
      </c>
      <c r="B19" s="115" t="s">
        <v>56</v>
      </c>
      <c r="C19" s="279"/>
      <c r="D19" s="280"/>
      <c r="E19" s="282"/>
      <c r="F19" s="262"/>
      <c r="G19" s="262"/>
      <c r="H19" s="262"/>
      <c r="I19" s="262"/>
      <c r="J19" s="262"/>
      <c r="K19" s="262"/>
      <c r="L19" s="262"/>
      <c r="M19" s="262"/>
      <c r="N19" s="304"/>
      <c r="O19" s="302"/>
    </row>
    <row r="20" spans="1:15" ht="24.95" customHeight="1" thickTop="1" thickBot="1" x14ac:dyDescent="0.4">
      <c r="A20" s="114" t="s">
        <v>111</v>
      </c>
      <c r="B20" s="114" t="s">
        <v>110</v>
      </c>
      <c r="C20" s="113" t="s">
        <v>109</v>
      </c>
      <c r="D20" s="112" t="s">
        <v>108</v>
      </c>
      <c r="E20" s="111" t="s">
        <v>107</v>
      </c>
      <c r="F20" s="110"/>
      <c r="G20" s="110"/>
      <c r="H20" s="110"/>
      <c r="I20" s="110"/>
      <c r="J20" s="110"/>
      <c r="K20" s="110"/>
      <c r="L20" s="110"/>
      <c r="M20" s="110"/>
      <c r="N20" s="110"/>
      <c r="O20" s="213"/>
    </row>
    <row r="21" spans="1:15" ht="30" customHeight="1" thickTop="1" x14ac:dyDescent="0.35">
      <c r="A21" s="107">
        <v>1</v>
      </c>
      <c r="B21" s="106" t="s">
        <v>609</v>
      </c>
      <c r="C21" s="105">
        <v>21</v>
      </c>
      <c r="D21" s="104">
        <v>18</v>
      </c>
      <c r="E21" s="103">
        <f>IF(C21&gt;D21,1,0)</f>
        <v>1</v>
      </c>
      <c r="F21" s="102"/>
      <c r="G21" s="102"/>
      <c r="H21" s="102"/>
      <c r="I21" s="102"/>
      <c r="J21" s="102"/>
      <c r="K21" s="102"/>
      <c r="L21" s="102"/>
      <c r="M21" s="102"/>
      <c r="N21" s="212"/>
      <c r="O21" s="101">
        <f>IF(D21&gt;C21,1,0)</f>
        <v>0</v>
      </c>
    </row>
    <row r="22" spans="1:15" ht="30" customHeight="1" x14ac:dyDescent="0.35">
      <c r="A22" s="86">
        <v>2</v>
      </c>
      <c r="B22" s="85" t="s">
        <v>83</v>
      </c>
      <c r="C22" s="84">
        <v>10</v>
      </c>
      <c r="D22" s="83">
        <v>21</v>
      </c>
      <c r="E22" s="82"/>
      <c r="F22" s="81"/>
      <c r="G22" s="81">
        <f>IF(C22&gt;D22,1,0)</f>
        <v>0</v>
      </c>
      <c r="H22" s="81"/>
      <c r="I22" s="81"/>
      <c r="J22" s="81"/>
      <c r="K22" s="81"/>
      <c r="L22" s="81"/>
      <c r="M22" s="81">
        <f>IF(D22&gt;C22,1,0)</f>
        <v>1</v>
      </c>
      <c r="N22" s="211"/>
      <c r="O22" s="80"/>
    </row>
    <row r="23" spans="1:15" ht="30" customHeight="1" x14ac:dyDescent="0.35">
      <c r="A23" s="86">
        <v>2</v>
      </c>
      <c r="B23" s="85" t="s">
        <v>63</v>
      </c>
      <c r="C23" s="84">
        <v>16</v>
      </c>
      <c r="D23" s="83">
        <v>21</v>
      </c>
      <c r="E23" s="82"/>
      <c r="F23" s="81"/>
      <c r="G23" s="81"/>
      <c r="H23" s="81"/>
      <c r="I23" s="81">
        <f>IF(C23&gt;D23,1,0)</f>
        <v>0</v>
      </c>
      <c r="J23" s="81"/>
      <c r="K23" s="81"/>
      <c r="L23" s="81">
        <f>IF(D23&gt;C23,1,0)</f>
        <v>1</v>
      </c>
      <c r="M23" s="81"/>
      <c r="N23" s="211"/>
      <c r="O23" s="80"/>
    </row>
    <row r="24" spans="1:15" ht="30" customHeight="1" thickBot="1" x14ac:dyDescent="0.4">
      <c r="A24" s="100">
        <v>1</v>
      </c>
      <c r="B24" s="99" t="s">
        <v>62</v>
      </c>
      <c r="C24" s="98">
        <v>21</v>
      </c>
      <c r="D24" s="97">
        <v>5</v>
      </c>
      <c r="E24" s="96"/>
      <c r="F24" s="95"/>
      <c r="G24" s="95"/>
      <c r="H24" s="95"/>
      <c r="I24" s="95"/>
      <c r="J24" s="95">
        <f>IF(C24&gt;D24,1,0)</f>
        <v>1</v>
      </c>
      <c r="K24" s="95">
        <f>IF(D24&gt;C24,1,0)</f>
        <v>0</v>
      </c>
      <c r="L24" s="95"/>
      <c r="M24" s="95"/>
      <c r="N24" s="234"/>
      <c r="O24" s="94"/>
    </row>
    <row r="25" spans="1:15" ht="30" customHeight="1" thickTop="1" x14ac:dyDescent="0.35">
      <c r="A25" s="107">
        <v>1</v>
      </c>
      <c r="B25" s="106" t="s">
        <v>101</v>
      </c>
      <c r="C25" s="105">
        <v>17</v>
      </c>
      <c r="D25" s="104">
        <v>21</v>
      </c>
      <c r="E25" s="103">
        <f>IF(C25&gt;D25,1,0)</f>
        <v>0</v>
      </c>
      <c r="F25" s="102"/>
      <c r="G25" s="102"/>
      <c r="H25" s="102"/>
      <c r="I25" s="102"/>
      <c r="J25" s="102"/>
      <c r="K25" s="102"/>
      <c r="L25" s="102"/>
      <c r="M25" s="102">
        <f>IF(D25&gt;C25,1,0)</f>
        <v>1</v>
      </c>
      <c r="N25" s="212"/>
      <c r="O25" s="101"/>
    </row>
    <row r="26" spans="1:15" ht="30" customHeight="1" x14ac:dyDescent="0.35">
      <c r="A26" s="86">
        <v>2</v>
      </c>
      <c r="B26" s="85" t="s">
        <v>516</v>
      </c>
      <c r="C26" s="84">
        <v>18</v>
      </c>
      <c r="D26" s="83">
        <v>21</v>
      </c>
      <c r="E26" s="82"/>
      <c r="F26" s="81"/>
      <c r="G26" s="81"/>
      <c r="H26" s="81"/>
      <c r="I26" s="81"/>
      <c r="J26" s="81"/>
      <c r="K26" s="81"/>
      <c r="L26" s="81">
        <f>IF(C26&gt;D26,1,0)</f>
        <v>0</v>
      </c>
      <c r="M26" s="81"/>
      <c r="N26" s="211"/>
      <c r="O26" s="80">
        <f>IF(D26&gt;C26,1,0)</f>
        <v>1</v>
      </c>
    </row>
    <row r="27" spans="1:15" ht="30" customHeight="1" x14ac:dyDescent="0.35">
      <c r="A27" s="86">
        <v>1</v>
      </c>
      <c r="B27" s="85" t="s">
        <v>79</v>
      </c>
      <c r="C27" s="84">
        <v>21</v>
      </c>
      <c r="D27" s="83">
        <v>13</v>
      </c>
      <c r="E27" s="82"/>
      <c r="F27" s="81"/>
      <c r="G27" s="81">
        <f>IF(C27&gt;D27,1,0)</f>
        <v>1</v>
      </c>
      <c r="H27" s="81"/>
      <c r="I27" s="81"/>
      <c r="J27" s="81"/>
      <c r="K27" s="81">
        <f>IF(D27&gt;C27,1,0)</f>
        <v>0</v>
      </c>
      <c r="L27" s="81"/>
      <c r="M27" s="81"/>
      <c r="N27" s="211"/>
      <c r="O27" s="80"/>
    </row>
    <row r="28" spans="1:15" ht="30" customHeight="1" thickBot="1" x14ac:dyDescent="0.4">
      <c r="A28" s="100">
        <v>2</v>
      </c>
      <c r="B28" s="99" t="s">
        <v>102</v>
      </c>
      <c r="C28" s="98">
        <v>4</v>
      </c>
      <c r="D28" s="97">
        <v>21</v>
      </c>
      <c r="E28" s="96"/>
      <c r="F28" s="95"/>
      <c r="G28" s="95"/>
      <c r="H28" s="95"/>
      <c r="I28" s="95">
        <f>IF(C28&gt;D28,1,0)</f>
        <v>0</v>
      </c>
      <c r="J28" s="95">
        <f>IF(D28&gt;C28,1,0)</f>
        <v>1</v>
      </c>
      <c r="K28" s="95"/>
      <c r="L28" s="95"/>
      <c r="M28" s="95"/>
      <c r="N28" s="234"/>
      <c r="O28" s="94"/>
    </row>
    <row r="29" spans="1:15" ht="30" customHeight="1" thickTop="1" x14ac:dyDescent="0.35">
      <c r="A29" s="107">
        <v>1</v>
      </c>
      <c r="B29" s="106" t="s">
        <v>96</v>
      </c>
      <c r="C29" s="105">
        <v>21</v>
      </c>
      <c r="D29" s="104">
        <v>13</v>
      </c>
      <c r="E29" s="103">
        <f>IF(C29&gt;D29,1,0)</f>
        <v>1</v>
      </c>
      <c r="F29" s="102"/>
      <c r="G29" s="102"/>
      <c r="H29" s="102"/>
      <c r="I29" s="102"/>
      <c r="J29" s="102"/>
      <c r="K29" s="102"/>
      <c r="L29" s="102">
        <f>IF(D29&gt;C29,1,0)</f>
        <v>0</v>
      </c>
      <c r="M29" s="102"/>
      <c r="N29" s="212"/>
      <c r="O29" s="101"/>
    </row>
    <row r="30" spans="1:15" ht="30" customHeight="1" x14ac:dyDescent="0.35">
      <c r="A30" s="86">
        <v>2</v>
      </c>
      <c r="B30" s="85" t="s">
        <v>95</v>
      </c>
      <c r="C30" s="84">
        <v>15</v>
      </c>
      <c r="D30" s="83">
        <v>21</v>
      </c>
      <c r="E30" s="82"/>
      <c r="F30" s="81"/>
      <c r="G30" s="81"/>
      <c r="H30" s="81"/>
      <c r="I30" s="81"/>
      <c r="J30" s="81"/>
      <c r="K30" s="81">
        <f>IF(C30&gt;D30,1,0)</f>
        <v>0</v>
      </c>
      <c r="L30" s="81"/>
      <c r="M30" s="81">
        <f>IF(D30&gt;C30,1,0)</f>
        <v>1</v>
      </c>
      <c r="N30" s="211"/>
      <c r="O30" s="80"/>
    </row>
    <row r="31" spans="1:15" ht="30" customHeight="1" x14ac:dyDescent="0.35">
      <c r="A31" s="86">
        <v>1</v>
      </c>
      <c r="B31" s="85" t="s">
        <v>515</v>
      </c>
      <c r="C31" s="84">
        <v>21</v>
      </c>
      <c r="D31" s="83">
        <v>6</v>
      </c>
      <c r="E31" s="82"/>
      <c r="F31" s="81"/>
      <c r="G31" s="81"/>
      <c r="H31" s="81"/>
      <c r="I31" s="81"/>
      <c r="J31" s="81">
        <f>IF(C31&gt;D31,1,0)</f>
        <v>1</v>
      </c>
      <c r="K31" s="81"/>
      <c r="L31" s="81"/>
      <c r="M31" s="81"/>
      <c r="N31" s="211"/>
      <c r="O31" s="80">
        <f>IF(D31&gt;C31,1,0)</f>
        <v>0</v>
      </c>
    </row>
    <row r="32" spans="1:15" ht="30" customHeight="1" thickBot="1" x14ac:dyDescent="0.4">
      <c r="A32" s="100">
        <v>2</v>
      </c>
      <c r="B32" s="99" t="s">
        <v>75</v>
      </c>
      <c r="C32" s="98">
        <v>21</v>
      </c>
      <c r="D32" s="97">
        <v>16</v>
      </c>
      <c r="E32" s="96"/>
      <c r="F32" s="95"/>
      <c r="G32" s="95">
        <f>IF(C32&gt;D32,1,0)</f>
        <v>1</v>
      </c>
      <c r="H32" s="95"/>
      <c r="I32" s="95">
        <f>IF(D32&gt;C32,1,0)</f>
        <v>0</v>
      </c>
      <c r="J32" s="95"/>
      <c r="K32" s="95"/>
      <c r="L32" s="95"/>
      <c r="M32" s="95"/>
      <c r="N32" s="234"/>
      <c r="O32" s="94"/>
    </row>
    <row r="33" spans="1:15" ht="30" customHeight="1" thickTop="1" x14ac:dyDescent="0.35">
      <c r="A33" s="107">
        <v>1</v>
      </c>
      <c r="B33" s="106" t="s">
        <v>91</v>
      </c>
      <c r="C33" s="105">
        <v>21</v>
      </c>
      <c r="D33" s="104">
        <v>13</v>
      </c>
      <c r="E33" s="103">
        <f>IF(C33&gt;D33,1,0)</f>
        <v>1</v>
      </c>
      <c r="F33" s="102"/>
      <c r="G33" s="102"/>
      <c r="H33" s="102"/>
      <c r="I33" s="102"/>
      <c r="J33" s="102"/>
      <c r="K33" s="102">
        <f>IF(D33&gt;C33,1,0)</f>
        <v>0</v>
      </c>
      <c r="L33" s="102"/>
      <c r="M33" s="102"/>
      <c r="N33" s="212"/>
      <c r="O33" s="101"/>
    </row>
    <row r="34" spans="1:15" ht="30" customHeight="1" x14ac:dyDescent="0.35">
      <c r="A34" s="86">
        <v>2</v>
      </c>
      <c r="B34" s="85" t="s">
        <v>90</v>
      </c>
      <c r="C34" s="84">
        <v>21</v>
      </c>
      <c r="D34" s="83">
        <v>1</v>
      </c>
      <c r="E34" s="82"/>
      <c r="F34" s="81"/>
      <c r="G34" s="81"/>
      <c r="H34" s="81"/>
      <c r="I34" s="81"/>
      <c r="J34" s="81">
        <f>IF(C34&gt;D34,1,0)</f>
        <v>1</v>
      </c>
      <c r="K34" s="81"/>
      <c r="L34" s="81">
        <f>IF(D34&gt;C34,1,0)</f>
        <v>0</v>
      </c>
      <c r="M34" s="81"/>
      <c r="N34" s="211"/>
      <c r="O34" s="80"/>
    </row>
    <row r="35" spans="1:15" ht="30" customHeight="1" x14ac:dyDescent="0.35">
      <c r="A35" s="86">
        <v>1</v>
      </c>
      <c r="B35" s="85" t="s">
        <v>89</v>
      </c>
      <c r="C35" s="84">
        <v>6</v>
      </c>
      <c r="D35" s="83">
        <v>21</v>
      </c>
      <c r="E35" s="82"/>
      <c r="F35" s="81"/>
      <c r="G35" s="81"/>
      <c r="H35" s="81"/>
      <c r="I35" s="81">
        <f>IF(C35&gt;D35,1,0)</f>
        <v>0</v>
      </c>
      <c r="J35" s="81"/>
      <c r="K35" s="81"/>
      <c r="L35" s="81"/>
      <c r="M35" s="81">
        <f>IF(D35&gt;C35,1,0)</f>
        <v>1</v>
      </c>
      <c r="N35" s="211"/>
      <c r="O35" s="80"/>
    </row>
    <row r="36" spans="1:15" ht="30" customHeight="1" thickBot="1" x14ac:dyDescent="0.4">
      <c r="A36" s="100">
        <v>2</v>
      </c>
      <c r="B36" s="99" t="s">
        <v>518</v>
      </c>
      <c r="C36" s="98">
        <v>21</v>
      </c>
      <c r="D36" s="97">
        <v>9</v>
      </c>
      <c r="E36" s="96"/>
      <c r="F36" s="95"/>
      <c r="G36" s="95">
        <f>IF(C36&gt;D36,1,0)</f>
        <v>1</v>
      </c>
      <c r="H36" s="95"/>
      <c r="I36" s="95"/>
      <c r="J36" s="95"/>
      <c r="K36" s="95"/>
      <c r="L36" s="95"/>
      <c r="M36" s="95"/>
      <c r="N36" s="234"/>
      <c r="O36" s="94">
        <f>IF(D36&gt;C36,1,0)</f>
        <v>0</v>
      </c>
    </row>
    <row r="37" spans="1:15" ht="30" customHeight="1" thickTop="1" x14ac:dyDescent="0.35">
      <c r="A37" s="107">
        <v>1</v>
      </c>
      <c r="B37" s="106" t="s">
        <v>86</v>
      </c>
      <c r="C37" s="105">
        <v>5</v>
      </c>
      <c r="D37" s="104">
        <v>21</v>
      </c>
      <c r="E37" s="103">
        <f>IF(C37&gt;D37,1,0)</f>
        <v>0</v>
      </c>
      <c r="F37" s="102"/>
      <c r="G37" s="102"/>
      <c r="H37" s="102"/>
      <c r="I37" s="102"/>
      <c r="J37" s="102">
        <f>IF(D37&gt;C37,1,0)</f>
        <v>1</v>
      </c>
      <c r="K37" s="102"/>
      <c r="L37" s="102"/>
      <c r="M37" s="102"/>
      <c r="N37" s="212"/>
      <c r="O37" s="101"/>
    </row>
    <row r="38" spans="1:15" ht="30" customHeight="1" x14ac:dyDescent="0.35">
      <c r="A38" s="167">
        <v>2</v>
      </c>
      <c r="B38" s="85" t="s">
        <v>85</v>
      </c>
      <c r="C38" s="84">
        <v>21</v>
      </c>
      <c r="D38" s="83">
        <v>8</v>
      </c>
      <c r="E38" s="82"/>
      <c r="F38" s="81"/>
      <c r="G38" s="81"/>
      <c r="H38" s="81"/>
      <c r="I38" s="81">
        <f>IF(C38&gt;D38,1,0)</f>
        <v>1</v>
      </c>
      <c r="J38" s="81"/>
      <c r="K38" s="81">
        <f>IF(D38&gt;C38,1,0)</f>
        <v>0</v>
      </c>
      <c r="L38" s="81"/>
      <c r="M38" s="81"/>
      <c r="N38" s="211"/>
      <c r="O38" s="80"/>
    </row>
    <row r="39" spans="1:15" ht="30" customHeight="1" x14ac:dyDescent="0.35">
      <c r="A39" s="167">
        <v>1</v>
      </c>
      <c r="B39" s="85" t="s">
        <v>104</v>
      </c>
      <c r="C39" s="84">
        <v>21</v>
      </c>
      <c r="D39" s="83">
        <v>12</v>
      </c>
      <c r="E39" s="82"/>
      <c r="F39" s="81"/>
      <c r="G39" s="81">
        <f>IF(C39&gt;D39,1,0)</f>
        <v>1</v>
      </c>
      <c r="H39" s="81"/>
      <c r="I39" s="81"/>
      <c r="J39" s="81"/>
      <c r="K39" s="81"/>
      <c r="L39" s="81">
        <f>IF(D39&gt;C39,1,0)</f>
        <v>0</v>
      </c>
      <c r="M39" s="81"/>
      <c r="N39" s="211"/>
      <c r="O39" s="80"/>
    </row>
    <row r="40" spans="1:15" ht="30" customHeight="1" thickBot="1" x14ac:dyDescent="0.4">
      <c r="A40" s="169">
        <v>2</v>
      </c>
      <c r="B40" s="99" t="s">
        <v>521</v>
      </c>
      <c r="C40" s="98">
        <v>21</v>
      </c>
      <c r="D40" s="97">
        <v>10</v>
      </c>
      <c r="E40" s="96"/>
      <c r="F40" s="95"/>
      <c r="G40" s="95"/>
      <c r="H40" s="95"/>
      <c r="I40" s="95"/>
      <c r="J40" s="95"/>
      <c r="K40" s="95"/>
      <c r="L40" s="95"/>
      <c r="M40" s="95">
        <f>IF(C40&gt;D40,1,0)</f>
        <v>1</v>
      </c>
      <c r="N40" s="234"/>
      <c r="O40" s="94">
        <f>IF(D40&gt;C40,1,0)</f>
        <v>0</v>
      </c>
    </row>
    <row r="41" spans="1:15" ht="30" customHeight="1" thickTop="1" x14ac:dyDescent="0.35">
      <c r="A41" s="107">
        <v>1</v>
      </c>
      <c r="B41" s="106" t="s">
        <v>81</v>
      </c>
      <c r="C41" s="105">
        <v>21</v>
      </c>
      <c r="D41" s="104">
        <v>16</v>
      </c>
      <c r="E41" s="103">
        <f>IF(C41&gt;D41,1,0)</f>
        <v>1</v>
      </c>
      <c r="F41" s="102"/>
      <c r="G41" s="102"/>
      <c r="H41" s="102"/>
      <c r="I41" s="102">
        <f>IF(D41&gt;C41,1,0)</f>
        <v>0</v>
      </c>
      <c r="J41" s="102"/>
      <c r="K41" s="102"/>
      <c r="L41" s="102"/>
      <c r="M41" s="102"/>
      <c r="N41" s="212"/>
      <c r="O41" s="101"/>
    </row>
    <row r="42" spans="1:15" ht="30" customHeight="1" x14ac:dyDescent="0.35">
      <c r="A42" s="167">
        <v>2</v>
      </c>
      <c r="B42" s="85" t="s">
        <v>98</v>
      </c>
      <c r="C42" s="84">
        <v>6</v>
      </c>
      <c r="D42" s="83">
        <v>21</v>
      </c>
      <c r="E42" s="82"/>
      <c r="F42" s="81"/>
      <c r="G42" s="81">
        <f>IF(C42&gt;D42,1,0)</f>
        <v>0</v>
      </c>
      <c r="H42" s="81"/>
      <c r="I42" s="81"/>
      <c r="J42" s="81">
        <f>IF(D42&gt;C42,1,0)</f>
        <v>1</v>
      </c>
      <c r="K42" s="81"/>
      <c r="L42" s="81"/>
      <c r="M42" s="81"/>
      <c r="N42" s="211"/>
      <c r="O42" s="80"/>
    </row>
    <row r="43" spans="1:15" ht="30" customHeight="1" x14ac:dyDescent="0.35">
      <c r="A43" s="167">
        <v>1</v>
      </c>
      <c r="B43" s="85" t="s">
        <v>520</v>
      </c>
      <c r="C43" s="84">
        <v>11</v>
      </c>
      <c r="D43" s="83">
        <v>21</v>
      </c>
      <c r="E43" s="82"/>
      <c r="F43" s="81"/>
      <c r="G43" s="81"/>
      <c r="H43" s="81"/>
      <c r="I43" s="81"/>
      <c r="J43" s="81"/>
      <c r="K43" s="81">
        <f>IF(C43&gt;D43,1,0)</f>
        <v>0</v>
      </c>
      <c r="L43" s="81"/>
      <c r="M43" s="81"/>
      <c r="N43" s="211"/>
      <c r="O43" s="80">
        <f>IF(D43&gt;C43,1,0)</f>
        <v>1</v>
      </c>
    </row>
    <row r="44" spans="1:15" ht="30" customHeight="1" thickBot="1" x14ac:dyDescent="0.4">
      <c r="A44" s="169">
        <v>2</v>
      </c>
      <c r="B44" s="99" t="s">
        <v>72</v>
      </c>
      <c r="C44" s="98">
        <v>6</v>
      </c>
      <c r="D44" s="97">
        <v>21</v>
      </c>
      <c r="E44" s="96"/>
      <c r="F44" s="95"/>
      <c r="G44" s="95"/>
      <c r="H44" s="95"/>
      <c r="I44" s="95"/>
      <c r="J44" s="95"/>
      <c r="K44" s="95"/>
      <c r="L44" s="95">
        <f>IF(C44&gt;D44,1,0)</f>
        <v>0</v>
      </c>
      <c r="M44" s="95">
        <f>IF(D44&gt;C44,1,0)</f>
        <v>1</v>
      </c>
      <c r="N44" s="234"/>
      <c r="O44" s="94"/>
    </row>
    <row r="45" spans="1:15" ht="30" customHeight="1" thickTop="1" x14ac:dyDescent="0.35">
      <c r="A45" s="168">
        <v>1</v>
      </c>
      <c r="B45" s="92" t="s">
        <v>71</v>
      </c>
      <c r="C45" s="91">
        <v>18</v>
      </c>
      <c r="D45" s="90">
        <v>21</v>
      </c>
      <c r="E45" s="103">
        <f>IF(C45&gt;D45,1,0)</f>
        <v>0</v>
      </c>
      <c r="F45" s="102"/>
      <c r="G45" s="102">
        <f>IF(D45&gt;C45,1,0)</f>
        <v>1</v>
      </c>
      <c r="H45" s="102"/>
      <c r="I45" s="102"/>
      <c r="J45" s="102"/>
      <c r="K45" s="102"/>
      <c r="L45" s="102"/>
      <c r="M45" s="102"/>
      <c r="N45" s="212"/>
      <c r="O45" s="101"/>
    </row>
    <row r="46" spans="1:15" ht="30" customHeight="1" x14ac:dyDescent="0.35">
      <c r="A46" s="167">
        <v>2</v>
      </c>
      <c r="B46" s="85" t="s">
        <v>519</v>
      </c>
      <c r="C46" s="84">
        <v>21</v>
      </c>
      <c r="D46" s="83">
        <v>14</v>
      </c>
      <c r="E46" s="82"/>
      <c r="F46" s="81"/>
      <c r="G46" s="81"/>
      <c r="H46" s="81"/>
      <c r="I46" s="81">
        <f>IF(C46&gt;D46,1,0)</f>
        <v>1</v>
      </c>
      <c r="J46" s="81"/>
      <c r="K46" s="81"/>
      <c r="L46" s="81"/>
      <c r="M46" s="81"/>
      <c r="N46" s="211"/>
      <c r="O46" s="80">
        <f>IF(D46&gt;C46,1,0)</f>
        <v>0</v>
      </c>
    </row>
    <row r="47" spans="1:15" ht="30" customHeight="1" x14ac:dyDescent="0.35">
      <c r="A47" s="167">
        <v>1</v>
      </c>
      <c r="B47" s="85" t="s">
        <v>68</v>
      </c>
      <c r="C47" s="84">
        <v>21</v>
      </c>
      <c r="D47" s="83">
        <v>8</v>
      </c>
      <c r="E47" s="82"/>
      <c r="F47" s="81"/>
      <c r="G47" s="81"/>
      <c r="H47" s="81"/>
      <c r="I47" s="81"/>
      <c r="J47" s="81">
        <f>IF(C47&gt;D47,1,0)</f>
        <v>1</v>
      </c>
      <c r="K47" s="81"/>
      <c r="L47" s="81"/>
      <c r="M47" s="81">
        <f>IF(D47&gt;C47,1,0)</f>
        <v>0</v>
      </c>
      <c r="N47" s="211"/>
      <c r="O47" s="80"/>
    </row>
    <row r="48" spans="1:15" ht="30" customHeight="1" thickBot="1" x14ac:dyDescent="0.4">
      <c r="A48" s="166">
        <v>2</v>
      </c>
      <c r="B48" s="78" t="s">
        <v>67</v>
      </c>
      <c r="C48" s="77">
        <v>19</v>
      </c>
      <c r="D48" s="76">
        <v>21</v>
      </c>
      <c r="E48" s="96"/>
      <c r="F48" s="95"/>
      <c r="G48" s="95"/>
      <c r="H48" s="95"/>
      <c r="I48" s="95"/>
      <c r="J48" s="95"/>
      <c r="K48" s="95">
        <f>IF(C48&gt;D48,1,0)</f>
        <v>0</v>
      </c>
      <c r="L48" s="95">
        <f>IF(D48&gt;C48,1,0)</f>
        <v>1</v>
      </c>
      <c r="M48" s="95"/>
      <c r="N48" s="234"/>
      <c r="O48" s="94"/>
    </row>
    <row r="49" spans="1:15" ht="30" customHeight="1" thickTop="1" thickBot="1" x14ac:dyDescent="0.4">
      <c r="A49" s="72" t="s">
        <v>61</v>
      </c>
      <c r="B49" s="71" t="s">
        <v>60</v>
      </c>
      <c r="C49" s="70" t="s">
        <v>56</v>
      </c>
      <c r="D49" s="68" t="s">
        <v>56</v>
      </c>
      <c r="E49" s="70">
        <f t="shared" ref="E49:O49" si="0">SUM(E21:E48)</f>
        <v>4</v>
      </c>
      <c r="F49" s="69">
        <f t="shared" si="0"/>
        <v>0</v>
      </c>
      <c r="G49" s="69">
        <f t="shared" si="0"/>
        <v>5</v>
      </c>
      <c r="H49" s="69">
        <f t="shared" si="0"/>
        <v>0</v>
      </c>
      <c r="I49" s="69">
        <f t="shared" si="0"/>
        <v>2</v>
      </c>
      <c r="J49" s="69">
        <f t="shared" si="0"/>
        <v>7</v>
      </c>
      <c r="K49" s="69">
        <f t="shared" si="0"/>
        <v>0</v>
      </c>
      <c r="L49" s="69">
        <f t="shared" si="0"/>
        <v>2</v>
      </c>
      <c r="M49" s="69">
        <f t="shared" si="0"/>
        <v>6</v>
      </c>
      <c r="N49" s="233">
        <f t="shared" si="0"/>
        <v>0</v>
      </c>
      <c r="O49" s="68">
        <f t="shared" si="0"/>
        <v>2</v>
      </c>
    </row>
    <row r="50" spans="1:15" ht="50.1" customHeight="1" thickTop="1" thickBot="1" x14ac:dyDescent="0.4">
      <c r="A50" s="67" t="s">
        <v>59</v>
      </c>
      <c r="B50" s="67"/>
      <c r="C50" s="66" t="s">
        <v>56</v>
      </c>
      <c r="D50" s="65" t="s">
        <v>56</v>
      </c>
      <c r="E50" s="186" t="str">
        <f>G5</f>
        <v>Centennial</v>
      </c>
      <c r="F50" s="185" t="str">
        <f>G6</f>
        <v>Central Memorial</v>
      </c>
      <c r="G50" s="185" t="str">
        <f>G7</f>
        <v>James Fowler</v>
      </c>
      <c r="H50" s="185" t="str">
        <f>G8</f>
        <v>Joane Cardinal Schubert</v>
      </c>
      <c r="I50" s="185" t="str">
        <f>G9</f>
        <v>Lord Beaverbrook</v>
      </c>
      <c r="J50" s="185" t="str">
        <f>G10</f>
        <v>Our Lady of the Rockies</v>
      </c>
      <c r="K50" s="185" t="str">
        <f>G11</f>
        <v>Queen Elizabeth</v>
      </c>
      <c r="L50" s="185" t="str">
        <f>G12</f>
        <v>Robert Thirsk</v>
      </c>
      <c r="M50" s="185" t="str">
        <f>G13</f>
        <v>St. Gabriel</v>
      </c>
      <c r="N50" s="184" t="str">
        <f>G14</f>
        <v>St. Martin de Porres</v>
      </c>
      <c r="O50" s="117" t="str">
        <f>G15</f>
        <v>St. Timothy</v>
      </c>
    </row>
    <row r="51" spans="1:15" ht="30" customHeight="1" thickTop="1" thickBot="1" x14ac:dyDescent="0.4">
      <c r="A51" s="61" t="s">
        <v>58</v>
      </c>
      <c r="B51" s="61"/>
      <c r="C51" s="60" t="s">
        <v>56</v>
      </c>
      <c r="D51" s="183" t="s">
        <v>56</v>
      </c>
      <c r="E51" s="58">
        <f t="shared" ref="E51:O51" si="1">RANK(E49,$E$49:$O$49,0)</f>
        <v>4</v>
      </c>
      <c r="F51" s="57">
        <f t="shared" si="1"/>
        <v>8</v>
      </c>
      <c r="G51" s="57">
        <f t="shared" si="1"/>
        <v>3</v>
      </c>
      <c r="H51" s="57">
        <f t="shared" si="1"/>
        <v>8</v>
      </c>
      <c r="I51" s="57">
        <f t="shared" si="1"/>
        <v>5</v>
      </c>
      <c r="J51" s="57">
        <f t="shared" si="1"/>
        <v>1</v>
      </c>
      <c r="K51" s="57">
        <f t="shared" si="1"/>
        <v>8</v>
      </c>
      <c r="L51" s="57">
        <f t="shared" si="1"/>
        <v>5</v>
      </c>
      <c r="M51" s="57">
        <f t="shared" si="1"/>
        <v>2</v>
      </c>
      <c r="N51" s="57">
        <f t="shared" si="1"/>
        <v>8</v>
      </c>
      <c r="O51" s="56">
        <f t="shared" si="1"/>
        <v>5</v>
      </c>
    </row>
    <row r="52" spans="1:15" ht="30" customHeight="1" thickTop="1" thickBot="1" x14ac:dyDescent="0.4">
      <c r="A52" s="55" t="s">
        <v>57</v>
      </c>
      <c r="B52" s="54"/>
      <c r="C52" s="53" t="s">
        <v>56</v>
      </c>
      <c r="D52" s="52" t="s">
        <v>56</v>
      </c>
      <c r="E52" s="182"/>
      <c r="F52" s="181"/>
      <c r="G52" s="181"/>
      <c r="H52" s="181"/>
      <c r="I52" s="181">
        <v>6</v>
      </c>
      <c r="J52" s="181"/>
      <c r="K52" s="181"/>
      <c r="L52" s="181">
        <v>5</v>
      </c>
      <c r="M52" s="181"/>
      <c r="N52" s="180"/>
      <c r="O52" s="59">
        <v>7</v>
      </c>
    </row>
    <row r="53" spans="1:15" ht="30" customHeight="1" thickTop="1" x14ac:dyDescent="0.2">
      <c r="A53" s="244" t="s">
        <v>55</v>
      </c>
      <c r="B53" s="245"/>
      <c r="C53" s="292" t="s">
        <v>637</v>
      </c>
      <c r="D53" s="293"/>
      <c r="E53" s="293"/>
      <c r="F53" s="293"/>
      <c r="G53" s="293"/>
      <c r="H53" s="293"/>
      <c r="I53" s="293"/>
      <c r="J53" s="293"/>
      <c r="K53" s="293"/>
      <c r="L53" s="293"/>
      <c r="M53" s="293"/>
      <c r="N53" s="293"/>
      <c r="O53" s="294"/>
    </row>
    <row r="54" spans="1:15" ht="30" customHeight="1" x14ac:dyDescent="0.2">
      <c r="A54" s="246"/>
      <c r="B54" s="247"/>
      <c r="C54" s="295"/>
      <c r="D54" s="296"/>
      <c r="E54" s="296"/>
      <c r="F54" s="296"/>
      <c r="G54" s="296"/>
      <c r="H54" s="296"/>
      <c r="I54" s="296"/>
      <c r="J54" s="296"/>
      <c r="K54" s="296"/>
      <c r="L54" s="296"/>
      <c r="M54" s="296"/>
      <c r="N54" s="296"/>
      <c r="O54" s="297"/>
    </row>
    <row r="55" spans="1:15" ht="30" customHeight="1" x14ac:dyDescent="0.2">
      <c r="A55" s="246"/>
      <c r="B55" s="247"/>
      <c r="C55" s="295"/>
      <c r="D55" s="296"/>
      <c r="E55" s="296"/>
      <c r="F55" s="296"/>
      <c r="G55" s="296"/>
      <c r="H55" s="296"/>
      <c r="I55" s="296"/>
      <c r="J55" s="296"/>
      <c r="K55" s="296"/>
      <c r="L55" s="296"/>
      <c r="M55" s="296"/>
      <c r="N55" s="296"/>
      <c r="O55" s="297"/>
    </row>
    <row r="56" spans="1:15" ht="30" customHeight="1" thickBot="1" x14ac:dyDescent="0.25">
      <c r="A56" s="248"/>
      <c r="B56" s="249"/>
      <c r="C56" s="298"/>
      <c r="D56" s="299"/>
      <c r="E56" s="299"/>
      <c r="F56" s="299"/>
      <c r="G56" s="299"/>
      <c r="H56" s="299"/>
      <c r="I56" s="299"/>
      <c r="J56" s="299"/>
      <c r="K56" s="299"/>
      <c r="L56" s="299"/>
      <c r="M56" s="299"/>
      <c r="N56" s="299"/>
      <c r="O56" s="300"/>
    </row>
    <row r="57" spans="1:15" ht="15" thickTop="1" x14ac:dyDescent="0.2"/>
  </sheetData>
  <sheetProtection algorithmName="SHA-512" hashValue="xmjtGri2pHoM42XmoqIueJTGJT9huUeswqfMmp0L1O155TzZwMArI8NqdD7SwaXzWHiUVMCadbEv1gIUi56o8g==" saltValue="yLJvOEUZThX6t0yg6XiV0A==" spinCount="100000" sheet="1" objects="1" scenarios="1"/>
  <mergeCells count="34">
    <mergeCell ref="L14:M14"/>
    <mergeCell ref="L8:M8"/>
    <mergeCell ref="L9:M9"/>
    <mergeCell ref="L10:M10"/>
    <mergeCell ref="L11:M11"/>
    <mergeCell ref="F3:G3"/>
    <mergeCell ref="B8:D8"/>
    <mergeCell ref="A53:B56"/>
    <mergeCell ref="F4:G4"/>
    <mergeCell ref="L15:M15"/>
    <mergeCell ref="L13:M13"/>
    <mergeCell ref="B9:D9"/>
    <mergeCell ref="B10:D10"/>
    <mergeCell ref="B11:D11"/>
    <mergeCell ref="H3:K3"/>
    <mergeCell ref="L3:M3"/>
    <mergeCell ref="L4:M4"/>
    <mergeCell ref="L5:M5"/>
    <mergeCell ref="L6:M6"/>
    <mergeCell ref="L7:M7"/>
    <mergeCell ref="L12:M12"/>
    <mergeCell ref="O18:O19"/>
    <mergeCell ref="C53:O56"/>
    <mergeCell ref="I18:I19"/>
    <mergeCell ref="J18:J19"/>
    <mergeCell ref="K18:K19"/>
    <mergeCell ref="C17:D19"/>
    <mergeCell ref="E18:E19"/>
    <mergeCell ref="F18:F19"/>
    <mergeCell ref="G18:G19"/>
    <mergeCell ref="H18:H19"/>
    <mergeCell ref="L18:L19"/>
    <mergeCell ref="M18:M19"/>
    <mergeCell ref="N18:N19"/>
  </mergeCells>
  <conditionalFormatting sqref="L5:M14 L15">
    <cfRule type="notContainsBlanks" dxfId="17" priority="6">
      <formula>LEN(TRIM(L5))&gt;0</formula>
    </cfRule>
    <cfRule type="containsBlanks" dxfId="16" priority="7">
      <formula>LEN(TRIM(L5))=0</formula>
    </cfRule>
  </conditionalFormatting>
  <conditionalFormatting sqref="C21:C48">
    <cfRule type="expression" dxfId="15" priority="5">
      <formula>C21&gt;D21</formula>
    </cfRule>
  </conditionalFormatting>
  <conditionalFormatting sqref="D21:D48">
    <cfRule type="expression" dxfId="14" priority="4">
      <formula>D21&gt;C21</formula>
    </cfRule>
  </conditionalFormatting>
  <conditionalFormatting sqref="E51:O51">
    <cfRule type="duplicateValues" dxfId="13" priority="3"/>
  </conditionalFormatting>
  <conditionalFormatting sqref="E21:O48">
    <cfRule type="cellIs" dxfId="12" priority="1" operator="equal">
      <formula>1</formula>
    </cfRule>
    <cfRule type="containsBlanks" dxfId="11" priority="2">
      <formula>LEN(TRIM(E21))=0</formula>
    </cfRule>
  </conditionalFormatting>
  <pageMargins left="0.7" right="0.7" top="0.75" bottom="0.75" header="0.3" footer="0.3"/>
  <pageSetup paperSize="8" scale="4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2FF95-8B31-4C08-B4DD-FB53E17BD6B5}">
  <sheetPr>
    <tabColor rgb="FF00B050"/>
    <pageSetUpPr fitToPage="1"/>
  </sheetPr>
  <dimension ref="A1:O74"/>
  <sheetViews>
    <sheetView topLeftCell="A49" zoomScale="42" zoomScaleNormal="42" workbookViewId="0">
      <selection activeCell="M69" sqref="M69"/>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555</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64" t="s">
        <v>159</v>
      </c>
      <c r="C4" s="162" t="s">
        <v>158</v>
      </c>
      <c r="D4" s="153" t="s">
        <v>157</v>
      </c>
      <c r="F4" s="259"/>
      <c r="G4" s="260"/>
      <c r="H4" s="152" t="s">
        <v>156</v>
      </c>
      <c r="I4" s="151" t="s">
        <v>155</v>
      </c>
      <c r="J4" s="152" t="s">
        <v>156</v>
      </c>
      <c r="K4" s="151" t="s">
        <v>155</v>
      </c>
      <c r="L4" s="286" t="s">
        <v>154</v>
      </c>
      <c r="M4" s="287"/>
    </row>
    <row r="5" spans="1:15" ht="24.95" customHeight="1" thickTop="1" x14ac:dyDescent="0.35">
      <c r="A5" s="150" t="s">
        <v>153</v>
      </c>
      <c r="B5" s="149" t="s">
        <v>152</v>
      </c>
      <c r="C5" s="161" t="s">
        <v>151</v>
      </c>
      <c r="D5" s="147" t="s">
        <v>150</v>
      </c>
      <c r="F5" s="146">
        <v>1</v>
      </c>
      <c r="G5" s="145" t="s">
        <v>31</v>
      </c>
      <c r="H5" s="144" t="s">
        <v>682</v>
      </c>
      <c r="I5" s="143" t="s">
        <v>681</v>
      </c>
      <c r="J5" s="142"/>
      <c r="K5" s="141"/>
      <c r="L5" s="288" t="s">
        <v>660</v>
      </c>
      <c r="M5" s="289"/>
    </row>
    <row r="6" spans="1:15" ht="24.95" customHeight="1" thickBot="1" x14ac:dyDescent="0.4">
      <c r="A6" s="140" t="s">
        <v>146</v>
      </c>
      <c r="B6" s="165" t="s">
        <v>145</v>
      </c>
      <c r="C6" s="138"/>
      <c r="D6" s="137" t="s">
        <v>144</v>
      </c>
      <c r="F6" s="132">
        <v>2</v>
      </c>
      <c r="G6" s="220" t="s">
        <v>38</v>
      </c>
      <c r="H6" s="177" t="s">
        <v>380</v>
      </c>
      <c r="I6" s="176"/>
      <c r="J6" s="177"/>
      <c r="K6" s="176"/>
      <c r="L6" s="242"/>
      <c r="M6" s="243"/>
    </row>
    <row r="7" spans="1:15" ht="24.95" customHeight="1" thickTop="1" thickBot="1" x14ac:dyDescent="0.4">
      <c r="F7" s="132">
        <v>3</v>
      </c>
      <c r="G7" s="131" t="s">
        <v>37</v>
      </c>
      <c r="H7" s="130" t="s">
        <v>680</v>
      </c>
      <c r="I7" s="129" t="s">
        <v>679</v>
      </c>
      <c r="J7" s="128"/>
      <c r="K7" s="135"/>
      <c r="L7" s="242" t="s">
        <v>656</v>
      </c>
      <c r="M7" s="243"/>
    </row>
    <row r="8" spans="1:15" ht="24.95" customHeight="1" thickTop="1" x14ac:dyDescent="0.35">
      <c r="A8" s="136" t="s">
        <v>137</v>
      </c>
      <c r="B8" s="283" t="s">
        <v>649</v>
      </c>
      <c r="C8" s="284"/>
      <c r="D8" s="285"/>
      <c r="F8" s="132">
        <v>4</v>
      </c>
      <c r="G8" s="131" t="s">
        <v>509</v>
      </c>
      <c r="H8" s="130" t="s">
        <v>678</v>
      </c>
      <c r="I8" s="129" t="s">
        <v>677</v>
      </c>
      <c r="J8" s="128"/>
      <c r="K8" s="135"/>
      <c r="L8" s="242" t="s">
        <v>657</v>
      </c>
      <c r="M8" s="243"/>
    </row>
    <row r="9" spans="1:15" ht="24.95" customHeight="1" x14ac:dyDescent="0.35">
      <c r="A9" s="134" t="s">
        <v>134</v>
      </c>
      <c r="B9" s="267" t="s">
        <v>656</v>
      </c>
      <c r="C9" s="268"/>
      <c r="D9" s="269"/>
      <c r="F9" s="132">
        <v>5</v>
      </c>
      <c r="G9" s="131" t="s">
        <v>29</v>
      </c>
      <c r="H9" s="130" t="s">
        <v>676</v>
      </c>
      <c r="I9" s="129" t="s">
        <v>675</v>
      </c>
      <c r="J9" s="128"/>
      <c r="K9" s="135"/>
      <c r="L9" s="242" t="s">
        <v>653</v>
      </c>
      <c r="M9" s="243"/>
    </row>
    <row r="10" spans="1:15" ht="24.95" customHeight="1" x14ac:dyDescent="0.35">
      <c r="A10" s="134" t="s">
        <v>129</v>
      </c>
      <c r="B10" s="291">
        <v>44662</v>
      </c>
      <c r="C10" s="268"/>
      <c r="D10" s="269"/>
      <c r="F10" s="132">
        <v>6</v>
      </c>
      <c r="G10" s="131" t="s">
        <v>543</v>
      </c>
      <c r="H10" s="130" t="s">
        <v>674</v>
      </c>
      <c r="I10" s="129" t="s">
        <v>673</v>
      </c>
      <c r="J10" s="128"/>
      <c r="K10" s="127"/>
      <c r="L10" s="242" t="s">
        <v>650</v>
      </c>
      <c r="M10" s="243"/>
    </row>
    <row r="11" spans="1:15" ht="24.95" customHeight="1" thickBot="1" x14ac:dyDescent="0.4">
      <c r="A11" s="133" t="s">
        <v>125</v>
      </c>
      <c r="B11" s="270" t="s">
        <v>649</v>
      </c>
      <c r="C11" s="271"/>
      <c r="D11" s="272"/>
      <c r="F11" s="132">
        <v>7</v>
      </c>
      <c r="G11" s="131" t="s">
        <v>34</v>
      </c>
      <c r="H11" s="130" t="s">
        <v>672</v>
      </c>
      <c r="I11" s="129" t="s">
        <v>671</v>
      </c>
      <c r="J11" s="128"/>
      <c r="K11" s="127"/>
      <c r="L11" s="242" t="s">
        <v>647</v>
      </c>
      <c r="M11" s="243"/>
    </row>
    <row r="12" spans="1:15" ht="24.95" customHeight="1" thickTop="1" x14ac:dyDescent="0.35">
      <c r="F12" s="132">
        <v>8</v>
      </c>
      <c r="G12" s="131" t="s">
        <v>36</v>
      </c>
      <c r="H12" s="130" t="s">
        <v>670</v>
      </c>
      <c r="I12" s="129" t="s">
        <v>669</v>
      </c>
      <c r="J12" s="128"/>
      <c r="K12" s="127"/>
      <c r="L12" s="242" t="s">
        <v>644</v>
      </c>
      <c r="M12" s="243"/>
    </row>
    <row r="13" spans="1:15" ht="24.95" customHeight="1" x14ac:dyDescent="0.35">
      <c r="F13" s="132">
        <v>9</v>
      </c>
      <c r="G13" s="131" t="s">
        <v>41</v>
      </c>
      <c r="H13" s="130" t="s">
        <v>668</v>
      </c>
      <c r="I13" s="129" t="s">
        <v>667</v>
      </c>
      <c r="J13" s="128"/>
      <c r="K13" s="127"/>
      <c r="L13" s="242" t="s">
        <v>642</v>
      </c>
      <c r="M13" s="243"/>
    </row>
    <row r="14" spans="1:15" ht="24.95" customHeight="1" x14ac:dyDescent="0.35">
      <c r="F14" s="219">
        <v>10</v>
      </c>
      <c r="G14" s="131" t="s">
        <v>43</v>
      </c>
      <c r="H14" s="218" t="s">
        <v>666</v>
      </c>
      <c r="I14" s="217" t="s">
        <v>665</v>
      </c>
      <c r="J14" s="216"/>
      <c r="K14" s="215"/>
      <c r="L14" s="242" t="s">
        <v>641</v>
      </c>
      <c r="M14" s="243"/>
    </row>
    <row r="15" spans="1:15" ht="24.95" customHeight="1" thickBot="1" x14ac:dyDescent="0.4">
      <c r="F15" s="126">
        <v>11</v>
      </c>
      <c r="G15" s="125" t="s">
        <v>526</v>
      </c>
      <c r="H15" s="124" t="s">
        <v>664</v>
      </c>
      <c r="I15" s="123" t="s">
        <v>663</v>
      </c>
      <c r="J15" s="122"/>
      <c r="K15" s="121"/>
      <c r="L15" s="265" t="s">
        <v>638</v>
      </c>
      <c r="M15" s="266"/>
    </row>
    <row r="16" spans="1:15" ht="15.75" thickTop="1" thickBot="1" x14ac:dyDescent="0.25"/>
    <row r="17" spans="1:15" ht="24.95" customHeight="1" thickTop="1" x14ac:dyDescent="0.35">
      <c r="A17" s="120"/>
      <c r="B17" s="120" t="s">
        <v>114</v>
      </c>
      <c r="C17" s="275" t="s">
        <v>113</v>
      </c>
      <c r="D17" s="276"/>
      <c r="E17" s="119">
        <v>1</v>
      </c>
      <c r="F17" s="118">
        <v>2</v>
      </c>
      <c r="G17" s="118">
        <v>3</v>
      </c>
      <c r="H17" s="118">
        <v>4</v>
      </c>
      <c r="I17" s="118">
        <v>5</v>
      </c>
      <c r="J17" s="118">
        <v>6</v>
      </c>
      <c r="K17" s="118">
        <v>7</v>
      </c>
      <c r="L17" s="118">
        <v>8</v>
      </c>
      <c r="M17" s="118">
        <v>9</v>
      </c>
      <c r="N17" s="214">
        <v>10</v>
      </c>
      <c r="O17" s="117">
        <v>11</v>
      </c>
    </row>
    <row r="18" spans="1:15" ht="24.95" customHeight="1" x14ac:dyDescent="0.35">
      <c r="A18" s="116"/>
      <c r="B18" s="116"/>
      <c r="C18" s="277"/>
      <c r="D18" s="278"/>
      <c r="E18" s="281" t="str">
        <f>G5</f>
        <v>Centennial</v>
      </c>
      <c r="F18" s="261" t="str">
        <f>G6</f>
        <v>Central Memorial</v>
      </c>
      <c r="G18" s="261" t="str">
        <f>G7</f>
        <v>James Fowler</v>
      </c>
      <c r="H18" s="261" t="str">
        <f>G8</f>
        <v>Joane Cardinal Schubert</v>
      </c>
      <c r="I18" s="261" t="str">
        <f>G9</f>
        <v>Lord Beaverbrook</v>
      </c>
      <c r="J18" s="261" t="str">
        <f>G10</f>
        <v>Our Lady of the Rockies</v>
      </c>
      <c r="K18" s="261" t="str">
        <f>G11</f>
        <v>Queen Elizabeth</v>
      </c>
      <c r="L18" s="261" t="str">
        <f>G12</f>
        <v>Robert Thirsk</v>
      </c>
      <c r="M18" s="261" t="str">
        <f>G13</f>
        <v>St. Gabriel</v>
      </c>
      <c r="N18" s="303" t="str">
        <f>G14</f>
        <v>St. Martin de Porres</v>
      </c>
      <c r="O18" s="301" t="str">
        <f>G15</f>
        <v>St. Timothy</v>
      </c>
    </row>
    <row r="19" spans="1:15" ht="24.95" customHeight="1" thickBot="1" x14ac:dyDescent="0.4">
      <c r="A19" s="115" t="s">
        <v>112</v>
      </c>
      <c r="B19" s="115" t="s">
        <v>56</v>
      </c>
      <c r="C19" s="279"/>
      <c r="D19" s="280"/>
      <c r="E19" s="282"/>
      <c r="F19" s="262"/>
      <c r="G19" s="262"/>
      <c r="H19" s="262"/>
      <c r="I19" s="262"/>
      <c r="J19" s="262"/>
      <c r="K19" s="262"/>
      <c r="L19" s="262"/>
      <c r="M19" s="262"/>
      <c r="N19" s="304"/>
      <c r="O19" s="302"/>
    </row>
    <row r="20" spans="1:15" ht="24.95" customHeight="1" thickTop="1" thickBot="1" x14ac:dyDescent="0.4">
      <c r="A20" s="114" t="s">
        <v>111</v>
      </c>
      <c r="B20" s="114" t="s">
        <v>110</v>
      </c>
      <c r="C20" s="113" t="s">
        <v>109</v>
      </c>
      <c r="D20" s="112" t="s">
        <v>108</v>
      </c>
      <c r="E20" s="111" t="s">
        <v>107</v>
      </c>
      <c r="F20" s="110"/>
      <c r="G20" s="110"/>
      <c r="H20" s="110"/>
      <c r="I20" s="110"/>
      <c r="J20" s="110"/>
      <c r="K20" s="110"/>
      <c r="L20" s="110"/>
      <c r="M20" s="110"/>
      <c r="N20" s="110"/>
      <c r="O20" s="213"/>
    </row>
    <row r="21" spans="1:15" ht="30" customHeight="1" thickTop="1" x14ac:dyDescent="0.35">
      <c r="A21" s="107">
        <v>3</v>
      </c>
      <c r="B21" s="106" t="s">
        <v>609</v>
      </c>
      <c r="C21" s="105">
        <v>21</v>
      </c>
      <c r="D21" s="104">
        <v>3</v>
      </c>
      <c r="E21" s="103">
        <f>IF(C21&gt;D21,1,0)</f>
        <v>1</v>
      </c>
      <c r="F21" s="102"/>
      <c r="G21" s="102"/>
      <c r="H21" s="102"/>
      <c r="I21" s="102"/>
      <c r="J21" s="102"/>
      <c r="K21" s="102"/>
      <c r="L21" s="102"/>
      <c r="M21" s="102"/>
      <c r="N21" s="212"/>
      <c r="O21" s="101">
        <f>IF(D21&gt;C21,1,0)</f>
        <v>0</v>
      </c>
    </row>
    <row r="22" spans="1:15" ht="30" customHeight="1" x14ac:dyDescent="0.35">
      <c r="A22" s="86">
        <v>4</v>
      </c>
      <c r="B22" s="85" t="s">
        <v>65</v>
      </c>
      <c r="C22" s="84">
        <v>22</v>
      </c>
      <c r="D22" s="83">
        <v>24</v>
      </c>
      <c r="E22" s="82"/>
      <c r="F22" s="81"/>
      <c r="G22" s="81">
        <f>IF(C22&gt;D22,1,0)</f>
        <v>0</v>
      </c>
      <c r="H22" s="81"/>
      <c r="I22" s="81"/>
      <c r="J22" s="81"/>
      <c r="K22" s="81"/>
      <c r="L22" s="81"/>
      <c r="M22" s="81"/>
      <c r="N22" s="211">
        <f>IF(D22&gt;C22,1,0)</f>
        <v>1</v>
      </c>
      <c r="O22" s="80"/>
    </row>
    <row r="23" spans="1:15" ht="30" customHeight="1" x14ac:dyDescent="0.35">
      <c r="A23" s="86">
        <v>5</v>
      </c>
      <c r="B23" s="85" t="s">
        <v>64</v>
      </c>
      <c r="C23" s="84">
        <v>18</v>
      </c>
      <c r="D23" s="83">
        <v>21</v>
      </c>
      <c r="E23" s="82"/>
      <c r="F23" s="81"/>
      <c r="G23" s="81"/>
      <c r="H23" s="81">
        <f>IF(C23&gt;D23,1,0)</f>
        <v>0</v>
      </c>
      <c r="I23" s="81"/>
      <c r="J23" s="81"/>
      <c r="K23" s="81"/>
      <c r="L23" s="81"/>
      <c r="M23" s="81">
        <f>IF(D23&gt;C23,1,0)</f>
        <v>1</v>
      </c>
      <c r="N23" s="211"/>
      <c r="O23" s="80"/>
    </row>
    <row r="24" spans="1:15" ht="30" customHeight="1" x14ac:dyDescent="0.35">
      <c r="A24" s="86">
        <v>3</v>
      </c>
      <c r="B24" s="85" t="s">
        <v>63</v>
      </c>
      <c r="C24" s="84">
        <v>14</v>
      </c>
      <c r="D24" s="83">
        <v>21</v>
      </c>
      <c r="E24" s="82"/>
      <c r="F24" s="81"/>
      <c r="G24" s="81"/>
      <c r="H24" s="81"/>
      <c r="I24" s="81">
        <f>IF(C24&gt;D24,1,0)</f>
        <v>0</v>
      </c>
      <c r="J24" s="81"/>
      <c r="K24" s="81"/>
      <c r="L24" s="81">
        <f>IF(D24&gt;C24,1,0)</f>
        <v>1</v>
      </c>
      <c r="M24" s="81"/>
      <c r="N24" s="211"/>
      <c r="O24" s="80"/>
    </row>
    <row r="25" spans="1:15" ht="30" customHeight="1" thickBot="1" x14ac:dyDescent="0.4">
      <c r="A25" s="100">
        <v>5</v>
      </c>
      <c r="B25" s="99" t="s">
        <v>62</v>
      </c>
      <c r="C25" s="98"/>
      <c r="D25" s="97"/>
      <c r="E25" s="96"/>
      <c r="F25" s="95"/>
      <c r="G25" s="95"/>
      <c r="H25" s="95"/>
      <c r="I25" s="95"/>
      <c r="J25" s="95">
        <f>IF(C25&gt;D25,1,0)</f>
        <v>0</v>
      </c>
      <c r="K25" s="95">
        <f>IF(D25&gt;C25,1,0)</f>
        <v>0</v>
      </c>
      <c r="L25" s="95"/>
      <c r="M25" s="95"/>
      <c r="N25" s="234"/>
      <c r="O25" s="94"/>
    </row>
    <row r="26" spans="1:15" ht="30" customHeight="1" thickTop="1" x14ac:dyDescent="0.35">
      <c r="A26" s="107">
        <v>4</v>
      </c>
      <c r="B26" s="106" t="s">
        <v>106</v>
      </c>
      <c r="C26" s="105">
        <v>19</v>
      </c>
      <c r="D26" s="104">
        <v>21</v>
      </c>
      <c r="E26" s="103">
        <f>IF(C26&gt;D26,1,0)</f>
        <v>0</v>
      </c>
      <c r="F26" s="102"/>
      <c r="G26" s="102"/>
      <c r="H26" s="102"/>
      <c r="I26" s="102"/>
      <c r="J26" s="102"/>
      <c r="K26" s="102"/>
      <c r="L26" s="102"/>
      <c r="M26" s="102"/>
      <c r="N26" s="212">
        <f>IF(D26&gt;C26,1,0)</f>
        <v>1</v>
      </c>
      <c r="O26" s="101"/>
    </row>
    <row r="27" spans="1:15" ht="30" customHeight="1" x14ac:dyDescent="0.35">
      <c r="A27" s="86">
        <v>3</v>
      </c>
      <c r="B27" s="85" t="s">
        <v>521</v>
      </c>
      <c r="C27" s="84">
        <v>21</v>
      </c>
      <c r="D27" s="83">
        <v>11</v>
      </c>
      <c r="E27" s="82"/>
      <c r="F27" s="81"/>
      <c r="G27" s="81"/>
      <c r="H27" s="81"/>
      <c r="I27" s="81"/>
      <c r="J27" s="81"/>
      <c r="K27" s="81"/>
      <c r="L27" s="81"/>
      <c r="M27" s="81">
        <f>IF(C27&gt;D27,1,0)</f>
        <v>1</v>
      </c>
      <c r="N27" s="211"/>
      <c r="O27" s="80">
        <f>IF(D27&gt;C27,1,0)</f>
        <v>0</v>
      </c>
    </row>
    <row r="28" spans="1:15" ht="30" customHeight="1" x14ac:dyDescent="0.35">
      <c r="A28" s="86">
        <v>5</v>
      </c>
      <c r="B28" s="85" t="s">
        <v>104</v>
      </c>
      <c r="C28" s="84">
        <v>10</v>
      </c>
      <c r="D28" s="83">
        <v>21</v>
      </c>
      <c r="E28" s="82"/>
      <c r="F28" s="81"/>
      <c r="G28" s="81">
        <f>IF(C28&gt;D28,1,0)</f>
        <v>0</v>
      </c>
      <c r="H28" s="81"/>
      <c r="I28" s="81"/>
      <c r="J28" s="81"/>
      <c r="K28" s="81"/>
      <c r="L28" s="81">
        <f>IF(D28&gt;C28,1,0)</f>
        <v>1</v>
      </c>
      <c r="M28" s="81"/>
      <c r="N28" s="211"/>
      <c r="O28" s="80"/>
    </row>
    <row r="29" spans="1:15" ht="30" customHeight="1" x14ac:dyDescent="0.35">
      <c r="A29" s="86">
        <v>3</v>
      </c>
      <c r="B29" s="85" t="s">
        <v>103</v>
      </c>
      <c r="C29" s="84"/>
      <c r="D29" s="83"/>
      <c r="E29" s="82"/>
      <c r="F29" s="81"/>
      <c r="G29" s="81"/>
      <c r="H29" s="81">
        <f>IF(C29&gt;D29,1,0)</f>
        <v>0</v>
      </c>
      <c r="I29" s="81"/>
      <c r="J29" s="81"/>
      <c r="K29" s="81">
        <f>IF(D29&gt;C29,1,0)</f>
        <v>0</v>
      </c>
      <c r="L29" s="81"/>
      <c r="M29" s="81"/>
      <c r="N29" s="211"/>
      <c r="O29" s="80"/>
    </row>
    <row r="30" spans="1:15" ht="30" customHeight="1" thickBot="1" x14ac:dyDescent="0.4">
      <c r="A30" s="100">
        <v>5</v>
      </c>
      <c r="B30" s="99" t="s">
        <v>102</v>
      </c>
      <c r="C30" s="98">
        <v>21</v>
      </c>
      <c r="D30" s="97">
        <v>16</v>
      </c>
      <c r="E30" s="96"/>
      <c r="F30" s="95"/>
      <c r="G30" s="95"/>
      <c r="H30" s="95"/>
      <c r="I30" s="95">
        <f>IF(C30&gt;D30,1,0)</f>
        <v>1</v>
      </c>
      <c r="J30" s="95">
        <f>IF(D30&gt;C30,1,0)</f>
        <v>0</v>
      </c>
      <c r="K30" s="95"/>
      <c r="L30" s="95"/>
      <c r="M30" s="95"/>
      <c r="N30" s="234"/>
      <c r="O30" s="94"/>
    </row>
    <row r="31" spans="1:15" ht="30" customHeight="1" thickTop="1" x14ac:dyDescent="0.35">
      <c r="A31" s="107">
        <v>4</v>
      </c>
      <c r="B31" s="106" t="s">
        <v>101</v>
      </c>
      <c r="C31" s="105">
        <v>21</v>
      </c>
      <c r="D31" s="104">
        <v>11</v>
      </c>
      <c r="E31" s="103">
        <f>IF(C31&gt;D31,1,0)</f>
        <v>1</v>
      </c>
      <c r="F31" s="102"/>
      <c r="G31" s="102"/>
      <c r="H31" s="102"/>
      <c r="I31" s="102"/>
      <c r="J31" s="102"/>
      <c r="K31" s="102"/>
      <c r="L31" s="102"/>
      <c r="M31" s="102">
        <f>IF(D31&gt;C31,1,0)</f>
        <v>0</v>
      </c>
      <c r="N31" s="212"/>
      <c r="O31" s="101"/>
    </row>
    <row r="32" spans="1:15" ht="30" customHeight="1" x14ac:dyDescent="0.35">
      <c r="A32" s="86">
        <v>5</v>
      </c>
      <c r="B32" s="85" t="s">
        <v>100</v>
      </c>
      <c r="C32" s="84">
        <v>21</v>
      </c>
      <c r="D32" s="83">
        <v>10</v>
      </c>
      <c r="E32" s="82"/>
      <c r="F32" s="81"/>
      <c r="G32" s="81"/>
      <c r="H32" s="81"/>
      <c r="I32" s="81"/>
      <c r="J32" s="81"/>
      <c r="K32" s="81"/>
      <c r="L32" s="81">
        <f>IF(C32&gt;D32,1,0)</f>
        <v>1</v>
      </c>
      <c r="M32" s="81"/>
      <c r="N32" s="211">
        <f>IF(D32&gt;C32,1,0)</f>
        <v>0</v>
      </c>
      <c r="O32" s="80"/>
    </row>
    <row r="33" spans="1:15" ht="30" customHeight="1" x14ac:dyDescent="0.35">
      <c r="A33" s="86">
        <v>4</v>
      </c>
      <c r="B33" s="85" t="s">
        <v>520</v>
      </c>
      <c r="C33" s="84"/>
      <c r="D33" s="83"/>
      <c r="E33" s="82"/>
      <c r="F33" s="81"/>
      <c r="G33" s="81"/>
      <c r="H33" s="81"/>
      <c r="I33" s="81"/>
      <c r="J33" s="81"/>
      <c r="K33" s="81">
        <f>IF(C33&gt;D33,1,0)</f>
        <v>0</v>
      </c>
      <c r="L33" s="81"/>
      <c r="M33" s="81"/>
      <c r="N33" s="211"/>
      <c r="O33" s="80">
        <f>IF(D33&gt;C33,1,0)</f>
        <v>0</v>
      </c>
    </row>
    <row r="34" spans="1:15" ht="30" customHeight="1" x14ac:dyDescent="0.35">
      <c r="A34" s="86">
        <v>3</v>
      </c>
      <c r="B34" s="85" t="s">
        <v>98</v>
      </c>
      <c r="C34" s="84">
        <v>21</v>
      </c>
      <c r="D34" s="83">
        <v>16</v>
      </c>
      <c r="E34" s="82"/>
      <c r="F34" s="81"/>
      <c r="G34" s="81">
        <f>IF(C34&gt;D34,1,0)</f>
        <v>1</v>
      </c>
      <c r="H34" s="81"/>
      <c r="I34" s="81"/>
      <c r="J34" s="81">
        <f>IF(D34&gt;C34,1,0)</f>
        <v>0</v>
      </c>
      <c r="K34" s="81"/>
      <c r="L34" s="81"/>
      <c r="M34" s="81"/>
      <c r="N34" s="211"/>
      <c r="O34" s="80"/>
    </row>
    <row r="35" spans="1:15" ht="30" customHeight="1" thickBot="1" x14ac:dyDescent="0.4">
      <c r="A35" s="100">
        <v>5</v>
      </c>
      <c r="B35" s="99" t="s">
        <v>97</v>
      </c>
      <c r="C35" s="98">
        <v>21</v>
      </c>
      <c r="D35" s="97">
        <v>18</v>
      </c>
      <c r="E35" s="96"/>
      <c r="F35" s="95"/>
      <c r="G35" s="95"/>
      <c r="H35" s="95">
        <f>IF(C35&gt;D35,1,0)</f>
        <v>1</v>
      </c>
      <c r="I35" s="95">
        <f>IF(D35&gt;C35,1,0)</f>
        <v>0</v>
      </c>
      <c r="J35" s="95"/>
      <c r="K35" s="95"/>
      <c r="L35" s="95"/>
      <c r="M35" s="95"/>
      <c r="N35" s="234"/>
      <c r="O35" s="94"/>
    </row>
    <row r="36" spans="1:15" ht="30" customHeight="1" thickTop="1" x14ac:dyDescent="0.35">
      <c r="A36" s="107">
        <v>4</v>
      </c>
      <c r="B36" s="106" t="s">
        <v>96</v>
      </c>
      <c r="C36" s="105">
        <v>11</v>
      </c>
      <c r="D36" s="104">
        <v>21</v>
      </c>
      <c r="E36" s="103">
        <f>IF(C36&gt;D36,1,0)</f>
        <v>0</v>
      </c>
      <c r="F36" s="102"/>
      <c r="G36" s="102"/>
      <c r="H36" s="102"/>
      <c r="I36" s="102"/>
      <c r="J36" s="102"/>
      <c r="K36" s="102"/>
      <c r="L36" s="102">
        <f>IF(D36&gt;C36,1,0)</f>
        <v>1</v>
      </c>
      <c r="M36" s="102"/>
      <c r="N36" s="212"/>
      <c r="O36" s="101"/>
    </row>
    <row r="37" spans="1:15" ht="30" customHeight="1" x14ac:dyDescent="0.35">
      <c r="A37" s="86">
        <v>3</v>
      </c>
      <c r="B37" s="85" t="s">
        <v>95</v>
      </c>
      <c r="C37" s="84"/>
      <c r="D37" s="83"/>
      <c r="E37" s="82"/>
      <c r="F37" s="81"/>
      <c r="G37" s="81"/>
      <c r="H37" s="81"/>
      <c r="I37" s="81"/>
      <c r="J37" s="81"/>
      <c r="K37" s="81">
        <f>IF(C37&gt;D37,1,0)</f>
        <v>0</v>
      </c>
      <c r="L37" s="81"/>
      <c r="M37" s="81">
        <f>IF(D37&gt;C37,1,0)</f>
        <v>0</v>
      </c>
      <c r="N37" s="211"/>
      <c r="O37" s="80"/>
    </row>
    <row r="38" spans="1:15" ht="30" customHeight="1" x14ac:dyDescent="0.35">
      <c r="A38" s="86">
        <v>5</v>
      </c>
      <c r="B38" s="85" t="s">
        <v>94</v>
      </c>
      <c r="C38" s="84">
        <v>22</v>
      </c>
      <c r="D38" s="83">
        <v>20</v>
      </c>
      <c r="E38" s="82"/>
      <c r="F38" s="81"/>
      <c r="G38" s="81"/>
      <c r="H38" s="81"/>
      <c r="I38" s="81"/>
      <c r="J38" s="81">
        <f>IF(C38&gt;D38,1,0)</f>
        <v>1</v>
      </c>
      <c r="K38" s="81"/>
      <c r="L38" s="81"/>
      <c r="M38" s="81"/>
      <c r="N38" s="211">
        <f>IF(D38&gt;C38,1,0)</f>
        <v>0</v>
      </c>
      <c r="O38" s="80"/>
    </row>
    <row r="39" spans="1:15" ht="30" customHeight="1" x14ac:dyDescent="0.35">
      <c r="A39" s="86">
        <v>4</v>
      </c>
      <c r="B39" s="85" t="s">
        <v>519</v>
      </c>
      <c r="C39" s="84">
        <v>21</v>
      </c>
      <c r="D39" s="83">
        <v>5</v>
      </c>
      <c r="E39" s="82"/>
      <c r="F39" s="81"/>
      <c r="G39" s="81"/>
      <c r="H39" s="81"/>
      <c r="I39" s="81">
        <f>IF(C39&gt;D39,1,0)</f>
        <v>1</v>
      </c>
      <c r="J39" s="81"/>
      <c r="K39" s="81"/>
      <c r="L39" s="81"/>
      <c r="M39" s="81"/>
      <c r="N39" s="211"/>
      <c r="O39" s="80">
        <f>IF(D39&gt;C39,1,0)</f>
        <v>0</v>
      </c>
    </row>
    <row r="40" spans="1:15" ht="30" customHeight="1" thickBot="1" x14ac:dyDescent="0.4">
      <c r="A40" s="100">
        <v>3</v>
      </c>
      <c r="B40" s="99" t="s">
        <v>92</v>
      </c>
      <c r="C40" s="98">
        <v>16</v>
      </c>
      <c r="D40" s="97">
        <v>21</v>
      </c>
      <c r="E40" s="96"/>
      <c r="F40" s="95"/>
      <c r="G40" s="95">
        <f>IF(C40&gt;D40,1,0)</f>
        <v>0</v>
      </c>
      <c r="H40" s="95">
        <f>IF(D40&gt;C40,1,0)</f>
        <v>1</v>
      </c>
      <c r="I40" s="95"/>
      <c r="J40" s="95"/>
      <c r="K40" s="95"/>
      <c r="L40" s="95"/>
      <c r="M40" s="95"/>
      <c r="N40" s="234"/>
      <c r="O40" s="94"/>
    </row>
    <row r="41" spans="1:15" ht="30" customHeight="1" thickTop="1" x14ac:dyDescent="0.35">
      <c r="A41" s="107">
        <v>4</v>
      </c>
      <c r="B41" s="106" t="s">
        <v>91</v>
      </c>
      <c r="C41" s="105"/>
      <c r="D41" s="104"/>
      <c r="E41" s="103">
        <f>IF(C41&gt;D41,1,0)</f>
        <v>0</v>
      </c>
      <c r="F41" s="102"/>
      <c r="G41" s="102"/>
      <c r="H41" s="102"/>
      <c r="I41" s="102"/>
      <c r="J41" s="102"/>
      <c r="K41" s="102">
        <f>IF(D41&gt;C41,1,0)</f>
        <v>0</v>
      </c>
      <c r="L41" s="102"/>
      <c r="M41" s="102"/>
      <c r="N41" s="212"/>
      <c r="O41" s="101"/>
    </row>
    <row r="42" spans="1:15" ht="30" customHeight="1" x14ac:dyDescent="0.35">
      <c r="A42" s="86">
        <v>5</v>
      </c>
      <c r="B42" s="85" t="s">
        <v>90</v>
      </c>
      <c r="C42" s="84">
        <v>7</v>
      </c>
      <c r="D42" s="83">
        <v>21</v>
      </c>
      <c r="E42" s="82"/>
      <c r="F42" s="81"/>
      <c r="G42" s="81"/>
      <c r="H42" s="81"/>
      <c r="I42" s="81"/>
      <c r="J42" s="81">
        <f>IF(C42&gt;D42,1,0)</f>
        <v>0</v>
      </c>
      <c r="K42" s="81"/>
      <c r="L42" s="81">
        <f>IF(D42&gt;C42,1,0)</f>
        <v>1</v>
      </c>
      <c r="M42" s="81"/>
      <c r="N42" s="211"/>
      <c r="O42" s="80"/>
    </row>
    <row r="43" spans="1:15" ht="30" customHeight="1" x14ac:dyDescent="0.35">
      <c r="A43" s="86">
        <v>3</v>
      </c>
      <c r="B43" s="85" t="s">
        <v>89</v>
      </c>
      <c r="C43" s="84">
        <v>21</v>
      </c>
      <c r="D43" s="83">
        <v>17</v>
      </c>
      <c r="E43" s="82"/>
      <c r="F43" s="81"/>
      <c r="G43" s="81"/>
      <c r="H43" s="81"/>
      <c r="I43" s="81">
        <f>IF(C43&gt;D43,1,0)</f>
        <v>1</v>
      </c>
      <c r="J43" s="81"/>
      <c r="K43" s="81"/>
      <c r="L43" s="81"/>
      <c r="M43" s="81">
        <f>IF(D43&gt;C43,1,0)</f>
        <v>0</v>
      </c>
      <c r="N43" s="211"/>
      <c r="O43" s="80"/>
    </row>
    <row r="44" spans="1:15" ht="30" customHeight="1" x14ac:dyDescent="0.35">
      <c r="A44" s="86">
        <v>5</v>
      </c>
      <c r="B44" s="85" t="s">
        <v>88</v>
      </c>
      <c r="C44" s="84">
        <v>22</v>
      </c>
      <c r="D44" s="83">
        <v>20</v>
      </c>
      <c r="E44" s="82"/>
      <c r="F44" s="81"/>
      <c r="G44" s="81"/>
      <c r="H44" s="81">
        <f>IF(C44&gt;D44,1,0)</f>
        <v>1</v>
      </c>
      <c r="I44" s="81"/>
      <c r="J44" s="81"/>
      <c r="K44" s="81"/>
      <c r="L44" s="81"/>
      <c r="M44" s="81"/>
      <c r="N44" s="211">
        <f>IF(D44&gt;C44,1,0)</f>
        <v>0</v>
      </c>
      <c r="O44" s="80"/>
    </row>
    <row r="45" spans="1:15" ht="30" customHeight="1" thickBot="1" x14ac:dyDescent="0.4">
      <c r="A45" s="100">
        <v>4</v>
      </c>
      <c r="B45" s="99" t="s">
        <v>518</v>
      </c>
      <c r="C45" s="98">
        <v>21</v>
      </c>
      <c r="D45" s="97">
        <v>6</v>
      </c>
      <c r="E45" s="96"/>
      <c r="F45" s="95"/>
      <c r="G45" s="95">
        <f>IF(C45&gt;D45,1,0)</f>
        <v>1</v>
      </c>
      <c r="H45" s="95"/>
      <c r="I45" s="95"/>
      <c r="J45" s="95"/>
      <c r="K45" s="95"/>
      <c r="L45" s="95"/>
      <c r="M45" s="95"/>
      <c r="N45" s="234"/>
      <c r="O45" s="94">
        <f>IF(D45&gt;C45,1,0)</f>
        <v>0</v>
      </c>
    </row>
    <row r="46" spans="1:15" ht="30" customHeight="1" thickTop="1" x14ac:dyDescent="0.35">
      <c r="A46" s="107">
        <v>3</v>
      </c>
      <c r="B46" s="106" t="s">
        <v>86</v>
      </c>
      <c r="C46" s="105">
        <v>21</v>
      </c>
      <c r="D46" s="104">
        <v>3</v>
      </c>
      <c r="E46" s="103">
        <f>IF(C46&gt;D46,1,0)</f>
        <v>1</v>
      </c>
      <c r="F46" s="102"/>
      <c r="G46" s="102"/>
      <c r="H46" s="102"/>
      <c r="I46" s="102"/>
      <c r="J46" s="102">
        <f>IF(D46&gt;C46,1,0)</f>
        <v>0</v>
      </c>
      <c r="K46" s="102"/>
      <c r="L46" s="102"/>
      <c r="M46" s="102"/>
      <c r="N46" s="212"/>
      <c r="O46" s="101"/>
    </row>
    <row r="47" spans="1:15" ht="30" customHeight="1" x14ac:dyDescent="0.35">
      <c r="A47" s="167">
        <v>5</v>
      </c>
      <c r="B47" s="85" t="s">
        <v>85</v>
      </c>
      <c r="C47" s="84"/>
      <c r="D47" s="83"/>
      <c r="E47" s="82"/>
      <c r="F47" s="81"/>
      <c r="G47" s="81"/>
      <c r="H47" s="81"/>
      <c r="I47" s="81">
        <f>IF(C47&gt;D47,1,0)</f>
        <v>0</v>
      </c>
      <c r="J47" s="81"/>
      <c r="K47" s="81">
        <f>IF(D47&gt;C47,1,0)</f>
        <v>0</v>
      </c>
      <c r="L47" s="81"/>
      <c r="M47" s="81"/>
      <c r="N47" s="211"/>
      <c r="O47" s="80"/>
    </row>
    <row r="48" spans="1:15" ht="30" customHeight="1" x14ac:dyDescent="0.35">
      <c r="A48" s="167">
        <v>4</v>
      </c>
      <c r="B48" s="85" t="s">
        <v>84</v>
      </c>
      <c r="C48" s="84">
        <v>5</v>
      </c>
      <c r="D48" s="83">
        <v>21</v>
      </c>
      <c r="E48" s="82"/>
      <c r="F48" s="81"/>
      <c r="G48" s="81"/>
      <c r="H48" s="81">
        <f>IF(C48&gt;D48,1,0)</f>
        <v>0</v>
      </c>
      <c r="I48" s="81"/>
      <c r="J48" s="81"/>
      <c r="K48" s="81"/>
      <c r="L48" s="81">
        <f>IF(D48&gt;C48,1,0)</f>
        <v>1</v>
      </c>
      <c r="M48" s="81"/>
      <c r="N48" s="211"/>
      <c r="O48" s="80"/>
    </row>
    <row r="49" spans="1:15" ht="30" customHeight="1" x14ac:dyDescent="0.35">
      <c r="A49" s="167">
        <v>3</v>
      </c>
      <c r="B49" s="85" t="s">
        <v>83</v>
      </c>
      <c r="C49" s="84">
        <v>21</v>
      </c>
      <c r="D49" s="83">
        <v>23</v>
      </c>
      <c r="E49" s="82"/>
      <c r="F49" s="81"/>
      <c r="G49" s="81">
        <f>IF(C49&gt;D49,1,0)</f>
        <v>0</v>
      </c>
      <c r="H49" s="81"/>
      <c r="I49" s="81"/>
      <c r="J49" s="81"/>
      <c r="K49" s="81"/>
      <c r="L49" s="81"/>
      <c r="M49" s="81">
        <f>IF(D49&gt;C49,1,0)</f>
        <v>1</v>
      </c>
      <c r="N49" s="211"/>
      <c r="O49" s="80"/>
    </row>
    <row r="50" spans="1:15" ht="30" customHeight="1" thickBot="1" x14ac:dyDescent="0.4">
      <c r="A50" s="169">
        <v>4</v>
      </c>
      <c r="B50" s="99" t="s">
        <v>517</v>
      </c>
      <c r="C50" s="98">
        <v>21</v>
      </c>
      <c r="D50" s="97">
        <v>10</v>
      </c>
      <c r="E50" s="96"/>
      <c r="F50" s="95"/>
      <c r="G50" s="95"/>
      <c r="H50" s="95"/>
      <c r="I50" s="95"/>
      <c r="J50" s="95"/>
      <c r="K50" s="95"/>
      <c r="L50" s="95"/>
      <c r="M50" s="95"/>
      <c r="N50" s="234">
        <f>IF(C50&gt;D50,1,0)</f>
        <v>1</v>
      </c>
      <c r="O50" s="94">
        <f>IF(D50&gt;C50,1,0)</f>
        <v>0</v>
      </c>
    </row>
    <row r="51" spans="1:15" ht="30" customHeight="1" thickTop="1" x14ac:dyDescent="0.35">
      <c r="A51" s="107">
        <v>3</v>
      </c>
      <c r="B51" s="106" t="s">
        <v>81</v>
      </c>
      <c r="C51" s="105">
        <v>15</v>
      </c>
      <c r="D51" s="104">
        <v>21</v>
      </c>
      <c r="E51" s="103">
        <f>IF(C51&gt;D51,1,0)</f>
        <v>0</v>
      </c>
      <c r="F51" s="102"/>
      <c r="G51" s="102"/>
      <c r="H51" s="102"/>
      <c r="I51" s="102">
        <f>IF(D51&gt;C51,1,0)</f>
        <v>1</v>
      </c>
      <c r="J51" s="102"/>
      <c r="K51" s="102"/>
      <c r="L51" s="102"/>
      <c r="M51" s="102"/>
      <c r="N51" s="212"/>
      <c r="O51" s="101"/>
    </row>
    <row r="52" spans="1:15" ht="30" customHeight="1" x14ac:dyDescent="0.35">
      <c r="A52" s="167">
        <v>5</v>
      </c>
      <c r="B52" s="85" t="s">
        <v>80</v>
      </c>
      <c r="C52" s="84">
        <v>21</v>
      </c>
      <c r="D52" s="83">
        <v>10</v>
      </c>
      <c r="E52" s="82"/>
      <c r="F52" s="81"/>
      <c r="G52" s="81"/>
      <c r="H52" s="81">
        <f>IF(C52&gt;D52,1,0)</f>
        <v>1</v>
      </c>
      <c r="I52" s="81"/>
      <c r="J52" s="81">
        <f>IF(D52&gt;C52,1,0)</f>
        <v>0</v>
      </c>
      <c r="K52" s="81"/>
      <c r="L52" s="81"/>
      <c r="M52" s="81"/>
      <c r="N52" s="211"/>
      <c r="O52" s="80"/>
    </row>
    <row r="53" spans="1:15" ht="30" customHeight="1" x14ac:dyDescent="0.35">
      <c r="A53" s="167">
        <v>5</v>
      </c>
      <c r="B53" s="85" t="s">
        <v>79</v>
      </c>
      <c r="C53" s="84"/>
      <c r="D53" s="83"/>
      <c r="E53" s="82"/>
      <c r="F53" s="81"/>
      <c r="G53" s="81">
        <f>IF(C53&gt;D53,1,0)</f>
        <v>0</v>
      </c>
      <c r="H53" s="81"/>
      <c r="I53" s="81"/>
      <c r="J53" s="81"/>
      <c r="K53" s="81">
        <f>IF(D53&gt;C53,1,0)</f>
        <v>0</v>
      </c>
      <c r="L53" s="81"/>
      <c r="M53" s="81"/>
      <c r="N53" s="211"/>
      <c r="O53" s="80"/>
    </row>
    <row r="54" spans="1:15" ht="30" customHeight="1" x14ac:dyDescent="0.35">
      <c r="A54" s="167">
        <v>1</v>
      </c>
      <c r="B54" s="85" t="s">
        <v>516</v>
      </c>
      <c r="C54" s="84">
        <v>21</v>
      </c>
      <c r="D54" s="83">
        <v>5</v>
      </c>
      <c r="E54" s="82"/>
      <c r="F54" s="81"/>
      <c r="G54" s="81"/>
      <c r="H54" s="81"/>
      <c r="I54" s="81"/>
      <c r="J54" s="81"/>
      <c r="K54" s="81"/>
      <c r="L54" s="81">
        <f>IF(C54&gt;D54,1,0)</f>
        <v>1</v>
      </c>
      <c r="M54" s="81"/>
      <c r="N54" s="211"/>
      <c r="O54" s="80">
        <f>IF(D54&gt;C54,1,0)</f>
        <v>0</v>
      </c>
    </row>
    <row r="55" spans="1:15" ht="30" customHeight="1" thickBot="1" x14ac:dyDescent="0.4">
      <c r="A55" s="169">
        <v>4</v>
      </c>
      <c r="B55" s="99" t="s">
        <v>77</v>
      </c>
      <c r="C55" s="98">
        <v>15</v>
      </c>
      <c r="D55" s="97">
        <v>21</v>
      </c>
      <c r="E55" s="96"/>
      <c r="F55" s="95"/>
      <c r="G55" s="95"/>
      <c r="H55" s="95"/>
      <c r="I55" s="95"/>
      <c r="J55" s="95"/>
      <c r="K55" s="95"/>
      <c r="L55" s="95"/>
      <c r="M55" s="95">
        <f>IF(C55&gt;D55,1,0)</f>
        <v>0</v>
      </c>
      <c r="N55" s="234">
        <f>IF(D55&gt;C55,1,0)</f>
        <v>1</v>
      </c>
      <c r="O55" s="94"/>
    </row>
    <row r="56" spans="1:15" ht="30" customHeight="1" thickTop="1" x14ac:dyDescent="0.35">
      <c r="A56" s="107">
        <v>4</v>
      </c>
      <c r="B56" s="106" t="s">
        <v>76</v>
      </c>
      <c r="C56" s="105">
        <v>21</v>
      </c>
      <c r="D56" s="104">
        <v>14</v>
      </c>
      <c r="E56" s="103">
        <f>IF(C56&gt;D56,1,0)</f>
        <v>1</v>
      </c>
      <c r="F56" s="102"/>
      <c r="G56" s="102"/>
      <c r="H56" s="102">
        <f>IF(D56&gt;C56,1,0)</f>
        <v>0</v>
      </c>
      <c r="I56" s="102"/>
      <c r="J56" s="102"/>
      <c r="K56" s="102"/>
      <c r="L56" s="102"/>
      <c r="M56" s="102"/>
      <c r="N56" s="212"/>
      <c r="O56" s="101"/>
    </row>
    <row r="57" spans="1:15" ht="30" customHeight="1" x14ac:dyDescent="0.35">
      <c r="A57" s="167">
        <v>5</v>
      </c>
      <c r="B57" s="85" t="s">
        <v>75</v>
      </c>
      <c r="C57" s="84">
        <v>13</v>
      </c>
      <c r="D57" s="83">
        <v>21</v>
      </c>
      <c r="E57" s="82"/>
      <c r="F57" s="81"/>
      <c r="G57" s="81">
        <f>IF(C57&gt;D57,1,0)</f>
        <v>0</v>
      </c>
      <c r="H57" s="81"/>
      <c r="I57" s="81">
        <f>IF(D57&gt;C57,1,0)</f>
        <v>1</v>
      </c>
      <c r="J57" s="81"/>
      <c r="K57" s="81"/>
      <c r="L57" s="81"/>
      <c r="M57" s="81"/>
      <c r="N57" s="211"/>
      <c r="O57" s="80"/>
    </row>
    <row r="58" spans="1:15" ht="30" customHeight="1" x14ac:dyDescent="0.35">
      <c r="A58" s="167">
        <v>4</v>
      </c>
      <c r="B58" s="85" t="s">
        <v>515</v>
      </c>
      <c r="C58" s="84">
        <v>21</v>
      </c>
      <c r="D58" s="83">
        <v>10</v>
      </c>
      <c r="E58" s="82"/>
      <c r="F58" s="81"/>
      <c r="G58" s="81"/>
      <c r="H58" s="81"/>
      <c r="I58" s="81"/>
      <c r="J58" s="81">
        <f>IF(C58&gt;D58,1,0)</f>
        <v>1</v>
      </c>
      <c r="K58" s="81"/>
      <c r="L58" s="81"/>
      <c r="M58" s="81"/>
      <c r="N58" s="211"/>
      <c r="O58" s="80">
        <f>IF(D58&gt;C58,1,0)</f>
        <v>0</v>
      </c>
    </row>
    <row r="59" spans="1:15" ht="30" customHeight="1" x14ac:dyDescent="0.35">
      <c r="A59" s="167"/>
      <c r="B59" s="85" t="s">
        <v>73</v>
      </c>
      <c r="C59" s="84"/>
      <c r="D59" s="83"/>
      <c r="E59" s="82"/>
      <c r="F59" s="81"/>
      <c r="G59" s="81"/>
      <c r="H59" s="81"/>
      <c r="I59" s="81"/>
      <c r="J59" s="81"/>
      <c r="K59" s="81">
        <f>IF(C59&gt;D59,1,0)</f>
        <v>0</v>
      </c>
      <c r="L59" s="81"/>
      <c r="M59" s="81"/>
      <c r="N59" s="211">
        <f>IF(D59&gt;C59,1,0)</f>
        <v>0</v>
      </c>
      <c r="O59" s="80"/>
    </row>
    <row r="60" spans="1:15" ht="30" customHeight="1" thickBot="1" x14ac:dyDescent="0.4">
      <c r="A60" s="169">
        <v>2</v>
      </c>
      <c r="B60" s="99" t="s">
        <v>72</v>
      </c>
      <c r="C60" s="98">
        <v>21</v>
      </c>
      <c r="D60" s="97">
        <v>19</v>
      </c>
      <c r="E60" s="96"/>
      <c r="F60" s="95"/>
      <c r="G60" s="95"/>
      <c r="H60" s="95"/>
      <c r="I60" s="95"/>
      <c r="J60" s="95"/>
      <c r="K60" s="95"/>
      <c r="L60" s="95">
        <f>IF(C60&gt;D60,1,0)</f>
        <v>1</v>
      </c>
      <c r="M60" s="95">
        <f>IF(D60&gt;C60,1,0)</f>
        <v>0</v>
      </c>
      <c r="N60" s="234"/>
      <c r="O60" s="94"/>
    </row>
    <row r="61" spans="1:15" ht="30" customHeight="1" thickTop="1" x14ac:dyDescent="0.35">
      <c r="A61" s="168">
        <v>1</v>
      </c>
      <c r="B61" s="92" t="s">
        <v>71</v>
      </c>
      <c r="C61" s="91">
        <v>21</v>
      </c>
      <c r="D61" s="90">
        <v>6</v>
      </c>
      <c r="E61" s="103">
        <f>IF(C61&gt;D61,1,0)</f>
        <v>1</v>
      </c>
      <c r="F61" s="102"/>
      <c r="G61" s="102">
        <f>IF(D61&gt;C61,1,0)</f>
        <v>0</v>
      </c>
      <c r="H61" s="102"/>
      <c r="I61" s="102"/>
      <c r="J61" s="102"/>
      <c r="K61" s="102"/>
      <c r="L61" s="102"/>
      <c r="M61" s="102"/>
      <c r="N61" s="212"/>
      <c r="O61" s="101"/>
    </row>
    <row r="62" spans="1:15" ht="30" customHeight="1" x14ac:dyDescent="0.35">
      <c r="A62" s="167">
        <v>3</v>
      </c>
      <c r="B62" s="85" t="s">
        <v>514</v>
      </c>
      <c r="C62" s="84">
        <v>21</v>
      </c>
      <c r="D62" s="83">
        <v>0</v>
      </c>
      <c r="E62" s="82"/>
      <c r="F62" s="81"/>
      <c r="G62" s="81"/>
      <c r="H62" s="81">
        <f>IF(C62&gt;D62,1,0)</f>
        <v>1</v>
      </c>
      <c r="I62" s="81"/>
      <c r="J62" s="81"/>
      <c r="K62" s="81"/>
      <c r="L62" s="81"/>
      <c r="M62" s="81"/>
      <c r="N62" s="211"/>
      <c r="O62" s="80">
        <f>IF(D62&gt;C62,1,0)</f>
        <v>0</v>
      </c>
    </row>
    <row r="63" spans="1:15" ht="30" customHeight="1" x14ac:dyDescent="0.35">
      <c r="A63" s="167">
        <v>5</v>
      </c>
      <c r="B63" s="85" t="s">
        <v>69</v>
      </c>
      <c r="C63" s="84">
        <v>21</v>
      </c>
      <c r="D63" s="83">
        <v>15</v>
      </c>
      <c r="E63" s="82"/>
      <c r="F63" s="81"/>
      <c r="G63" s="81"/>
      <c r="H63" s="81"/>
      <c r="I63" s="81">
        <f>IF(C63&gt;D63,1,0)</f>
        <v>1</v>
      </c>
      <c r="J63" s="81"/>
      <c r="K63" s="81"/>
      <c r="L63" s="81"/>
      <c r="M63" s="81"/>
      <c r="N63" s="211">
        <f>IF(D63&gt;C63,1,0)</f>
        <v>0</v>
      </c>
      <c r="O63" s="80"/>
    </row>
    <row r="64" spans="1:15" ht="30" customHeight="1" x14ac:dyDescent="0.35">
      <c r="A64" s="167">
        <v>1</v>
      </c>
      <c r="B64" s="85" t="s">
        <v>68</v>
      </c>
      <c r="C64" s="84">
        <v>16</v>
      </c>
      <c r="D64" s="83">
        <v>21</v>
      </c>
      <c r="E64" s="82"/>
      <c r="F64" s="81"/>
      <c r="G64" s="81"/>
      <c r="H64" s="81"/>
      <c r="I64" s="81"/>
      <c r="J64" s="81">
        <f>IF(C64&gt;D64,1,0)</f>
        <v>0</v>
      </c>
      <c r="K64" s="81"/>
      <c r="L64" s="81"/>
      <c r="M64" s="81">
        <f>IF(D64&gt;C64,1,0)</f>
        <v>1</v>
      </c>
      <c r="N64" s="211"/>
      <c r="O64" s="80"/>
    </row>
    <row r="65" spans="1:15" ht="30" customHeight="1" thickBot="1" x14ac:dyDescent="0.4">
      <c r="A65" s="166"/>
      <c r="B65" s="78" t="s">
        <v>67</v>
      </c>
      <c r="C65" s="77"/>
      <c r="D65" s="76"/>
      <c r="E65" s="96"/>
      <c r="F65" s="95"/>
      <c r="G65" s="95"/>
      <c r="H65" s="95"/>
      <c r="I65" s="95"/>
      <c r="J65" s="95"/>
      <c r="K65" s="95">
        <f>IF(C65&gt;D65,1,0)</f>
        <v>0</v>
      </c>
      <c r="L65" s="95">
        <f>IF(D65&gt;C65,1,0)</f>
        <v>0</v>
      </c>
      <c r="M65" s="95"/>
      <c r="N65" s="234"/>
      <c r="O65" s="94"/>
    </row>
    <row r="66" spans="1:15" ht="30" customHeight="1" thickTop="1" thickBot="1" x14ac:dyDescent="0.4">
      <c r="A66" s="72" t="s">
        <v>61</v>
      </c>
      <c r="B66" s="71" t="s">
        <v>60</v>
      </c>
      <c r="C66" s="70" t="s">
        <v>56</v>
      </c>
      <c r="D66" s="68" t="s">
        <v>56</v>
      </c>
      <c r="E66" s="70">
        <f t="shared" ref="E66:O66" si="0">SUM(E21:E65)</f>
        <v>5</v>
      </c>
      <c r="F66" s="69">
        <f t="shared" si="0"/>
        <v>0</v>
      </c>
      <c r="G66" s="69">
        <f t="shared" si="0"/>
        <v>2</v>
      </c>
      <c r="H66" s="69">
        <f t="shared" si="0"/>
        <v>5</v>
      </c>
      <c r="I66" s="69">
        <f t="shared" si="0"/>
        <v>6</v>
      </c>
      <c r="J66" s="69">
        <f t="shared" si="0"/>
        <v>2</v>
      </c>
      <c r="K66" s="69">
        <f t="shared" si="0"/>
        <v>0</v>
      </c>
      <c r="L66" s="69">
        <f t="shared" si="0"/>
        <v>8</v>
      </c>
      <c r="M66" s="69">
        <f t="shared" si="0"/>
        <v>4</v>
      </c>
      <c r="N66" s="233">
        <f t="shared" si="0"/>
        <v>4</v>
      </c>
      <c r="O66" s="68">
        <f t="shared" si="0"/>
        <v>0</v>
      </c>
    </row>
    <row r="67" spans="1:15" ht="50.1" customHeight="1" thickTop="1" thickBot="1" x14ac:dyDescent="0.4">
      <c r="A67" s="67" t="s">
        <v>59</v>
      </c>
      <c r="B67" s="67"/>
      <c r="C67" s="66" t="s">
        <v>56</v>
      </c>
      <c r="D67" s="65" t="s">
        <v>56</v>
      </c>
      <c r="E67" s="186" t="str">
        <f>G5</f>
        <v>Centennial</v>
      </c>
      <c r="F67" s="185" t="str">
        <f>G6</f>
        <v>Central Memorial</v>
      </c>
      <c r="G67" s="185" t="str">
        <f>G7</f>
        <v>James Fowler</v>
      </c>
      <c r="H67" s="185" t="str">
        <f>G8</f>
        <v>Joane Cardinal Schubert</v>
      </c>
      <c r="I67" s="185" t="str">
        <f>G9</f>
        <v>Lord Beaverbrook</v>
      </c>
      <c r="J67" s="185" t="str">
        <f>G10</f>
        <v>Our Lady of the Rockies</v>
      </c>
      <c r="K67" s="185" t="str">
        <f>G11</f>
        <v>Queen Elizabeth</v>
      </c>
      <c r="L67" s="185" t="str">
        <f>G12</f>
        <v>Robert Thirsk</v>
      </c>
      <c r="M67" s="185" t="str">
        <f>G13</f>
        <v>St. Gabriel</v>
      </c>
      <c r="N67" s="184" t="str">
        <f>G14</f>
        <v>St. Martin de Porres</v>
      </c>
      <c r="O67" s="117" t="str">
        <f>G15</f>
        <v>St. Timothy</v>
      </c>
    </row>
    <row r="68" spans="1:15" ht="30" customHeight="1" thickTop="1" thickBot="1" x14ac:dyDescent="0.4">
      <c r="A68" s="61" t="s">
        <v>58</v>
      </c>
      <c r="B68" s="61"/>
      <c r="C68" s="60" t="s">
        <v>56</v>
      </c>
      <c r="D68" s="183" t="s">
        <v>56</v>
      </c>
      <c r="E68" s="58">
        <f t="shared" ref="E68:O68" si="1">RANK(E66,$E$66:$O$66,0)</f>
        <v>3</v>
      </c>
      <c r="F68" s="57">
        <f t="shared" si="1"/>
        <v>9</v>
      </c>
      <c r="G68" s="57">
        <f t="shared" si="1"/>
        <v>7</v>
      </c>
      <c r="H68" s="57">
        <f t="shared" si="1"/>
        <v>3</v>
      </c>
      <c r="I68" s="57">
        <f t="shared" si="1"/>
        <v>2</v>
      </c>
      <c r="J68" s="57">
        <f t="shared" si="1"/>
        <v>7</v>
      </c>
      <c r="K68" s="57">
        <f t="shared" si="1"/>
        <v>9</v>
      </c>
      <c r="L68" s="57">
        <f t="shared" si="1"/>
        <v>1</v>
      </c>
      <c r="M68" s="57">
        <f t="shared" si="1"/>
        <v>5</v>
      </c>
      <c r="N68" s="57">
        <f t="shared" si="1"/>
        <v>5</v>
      </c>
      <c r="O68" s="56">
        <f t="shared" si="1"/>
        <v>9</v>
      </c>
    </row>
    <row r="69" spans="1:15" ht="30" customHeight="1" thickTop="1" thickBot="1" x14ac:dyDescent="0.4">
      <c r="A69" s="55" t="s">
        <v>57</v>
      </c>
      <c r="B69" s="54"/>
      <c r="C69" s="53" t="s">
        <v>56</v>
      </c>
      <c r="D69" s="52" t="s">
        <v>56</v>
      </c>
      <c r="E69" s="182">
        <v>3</v>
      </c>
      <c r="F69" s="181"/>
      <c r="G69" s="181">
        <v>7</v>
      </c>
      <c r="H69" s="181">
        <v>4</v>
      </c>
      <c r="I69" s="181"/>
      <c r="J69" s="181">
        <v>8</v>
      </c>
      <c r="K69" s="181"/>
      <c r="L69" s="181"/>
      <c r="M69" s="181">
        <v>6</v>
      </c>
      <c r="N69" s="180">
        <v>5</v>
      </c>
      <c r="O69" s="59"/>
    </row>
    <row r="70" spans="1:15" ht="30" customHeight="1" thickTop="1" x14ac:dyDescent="0.2">
      <c r="A70" s="244" t="s">
        <v>55</v>
      </c>
      <c r="B70" s="245"/>
      <c r="C70" s="250" t="s">
        <v>689</v>
      </c>
      <c r="D70" s="251"/>
      <c r="E70" s="251"/>
      <c r="F70" s="251"/>
      <c r="G70" s="251"/>
      <c r="H70" s="251"/>
      <c r="I70" s="251"/>
      <c r="J70" s="251"/>
      <c r="K70" s="251"/>
      <c r="L70" s="251"/>
      <c r="M70" s="251"/>
      <c r="N70" s="251"/>
      <c r="O70" s="252"/>
    </row>
    <row r="71" spans="1:15" ht="30" customHeight="1" x14ac:dyDescent="0.2">
      <c r="A71" s="246"/>
      <c r="B71" s="247"/>
      <c r="C71" s="253"/>
      <c r="D71" s="254"/>
      <c r="E71" s="254"/>
      <c r="F71" s="254"/>
      <c r="G71" s="254"/>
      <c r="H71" s="254"/>
      <c r="I71" s="254"/>
      <c r="J71" s="254"/>
      <c r="K71" s="254"/>
      <c r="L71" s="254"/>
      <c r="M71" s="254"/>
      <c r="N71" s="254"/>
      <c r="O71" s="255"/>
    </row>
    <row r="72" spans="1:15" ht="30" customHeight="1" x14ac:dyDescent="0.2">
      <c r="A72" s="246"/>
      <c r="B72" s="247"/>
      <c r="C72" s="253"/>
      <c r="D72" s="254"/>
      <c r="E72" s="254"/>
      <c r="F72" s="254"/>
      <c r="G72" s="254"/>
      <c r="H72" s="254"/>
      <c r="I72" s="254"/>
      <c r="J72" s="254"/>
      <c r="K72" s="254"/>
      <c r="L72" s="254"/>
      <c r="M72" s="254"/>
      <c r="N72" s="254"/>
      <c r="O72" s="255"/>
    </row>
    <row r="73" spans="1:15" ht="30" customHeight="1" thickBot="1" x14ac:dyDescent="0.25">
      <c r="A73" s="248"/>
      <c r="B73" s="249"/>
      <c r="C73" s="256"/>
      <c r="D73" s="257"/>
      <c r="E73" s="257"/>
      <c r="F73" s="257"/>
      <c r="G73" s="257"/>
      <c r="H73" s="257"/>
      <c r="I73" s="257"/>
      <c r="J73" s="257"/>
      <c r="K73" s="257"/>
      <c r="L73" s="257"/>
      <c r="M73" s="257"/>
      <c r="N73" s="257"/>
      <c r="O73" s="258"/>
    </row>
    <row r="74" spans="1:15" ht="15" thickTop="1" x14ac:dyDescent="0.2"/>
  </sheetData>
  <sheetProtection algorithmName="SHA-512" hashValue="ClRPBjwvmKLOsI2QihFp5gowdqefyHqWFk1wlfT+yOeGi+tPOG6Aq7VBTwYv5PkBcz7fkzu3vvWDNIF+Qq9ChA==" saltValue="lEkVYq5k38uIwTXfy0Fytw==" spinCount="100000" sheet="1" objects="1" scenarios="1"/>
  <mergeCells count="34">
    <mergeCell ref="L6:M6"/>
    <mergeCell ref="L7:M7"/>
    <mergeCell ref="L12:M12"/>
    <mergeCell ref="L13:M13"/>
    <mergeCell ref="H3:K3"/>
    <mergeCell ref="C17:D19"/>
    <mergeCell ref="E18:E19"/>
    <mergeCell ref="F18:F19"/>
    <mergeCell ref="G18:G19"/>
    <mergeCell ref="H18:H19"/>
    <mergeCell ref="F3:G3"/>
    <mergeCell ref="B8:D8"/>
    <mergeCell ref="B9:D9"/>
    <mergeCell ref="B10:D10"/>
    <mergeCell ref="B11:D11"/>
    <mergeCell ref="L3:M3"/>
    <mergeCell ref="L4:M4"/>
    <mergeCell ref="L5:M5"/>
    <mergeCell ref="A70:B73"/>
    <mergeCell ref="F4:G4"/>
    <mergeCell ref="L15:M15"/>
    <mergeCell ref="O18:O19"/>
    <mergeCell ref="C70:O73"/>
    <mergeCell ref="I18:I19"/>
    <mergeCell ref="J18:J19"/>
    <mergeCell ref="K18:K19"/>
    <mergeCell ref="L18:L19"/>
    <mergeCell ref="M18:M19"/>
    <mergeCell ref="N18:N19"/>
    <mergeCell ref="L14:M14"/>
    <mergeCell ref="L8:M8"/>
    <mergeCell ref="L9:M9"/>
    <mergeCell ref="L10:M10"/>
    <mergeCell ref="L11:M11"/>
  </mergeCells>
  <conditionalFormatting sqref="L5:M14 L15">
    <cfRule type="notContainsBlanks" dxfId="10" priority="10">
      <formula>LEN(TRIM(L5))&gt;0</formula>
    </cfRule>
    <cfRule type="containsBlanks" dxfId="9" priority="11">
      <formula>LEN(TRIM(L5))=0</formula>
    </cfRule>
  </conditionalFormatting>
  <conditionalFormatting sqref="C56:C65 C21:C45">
    <cfRule type="expression" dxfId="8" priority="9">
      <formula>C21&gt;D21</formula>
    </cfRule>
  </conditionalFormatting>
  <conditionalFormatting sqref="D56:D65 D21:D45">
    <cfRule type="expression" dxfId="7" priority="8">
      <formula>D21&gt;C21</formula>
    </cfRule>
  </conditionalFormatting>
  <conditionalFormatting sqref="E68:O68">
    <cfRule type="duplicateValues" dxfId="6" priority="7"/>
  </conditionalFormatting>
  <conditionalFormatting sqref="C51:C55">
    <cfRule type="expression" dxfId="5" priority="6">
      <formula>C51&gt;D51</formula>
    </cfRule>
  </conditionalFormatting>
  <conditionalFormatting sqref="D51:D55">
    <cfRule type="expression" dxfId="4" priority="5">
      <formula>D51&gt;C51</formula>
    </cfRule>
  </conditionalFormatting>
  <conditionalFormatting sqref="C46:C50">
    <cfRule type="expression" dxfId="3" priority="4">
      <formula>C46&gt;D46</formula>
    </cfRule>
  </conditionalFormatting>
  <conditionalFormatting sqref="D46:D50">
    <cfRule type="expression" dxfId="2" priority="3">
      <formula>D46&gt;C46</formula>
    </cfRule>
  </conditionalFormatting>
  <conditionalFormatting sqref="E21:O65">
    <cfRule type="cellIs" dxfId="1" priority="1" operator="equal">
      <formula>1</formula>
    </cfRule>
    <cfRule type="containsBlanks" dxfId="0" priority="2">
      <formula>LEN(TRIM(E21))=0</formula>
    </cfRule>
  </conditionalFormatting>
  <pageMargins left="0.7" right="0.7" top="0.75" bottom="0.75" header="0.3" footer="0.3"/>
  <pageSetup paperSize="8" scale="3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11711-5E32-4341-98C1-3BE6C5D9F0B0}">
  <sheetPr>
    <tabColor rgb="FFFF0000"/>
  </sheetPr>
  <dimension ref="A1:O73"/>
  <sheetViews>
    <sheetView zoomScale="45" zoomScaleNormal="45" workbookViewId="0">
      <selection activeCell="C69" sqref="C69:N72"/>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163</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55" t="s">
        <v>159</v>
      </c>
      <c r="C4" s="154" t="s">
        <v>158</v>
      </c>
      <c r="D4" s="153" t="s">
        <v>157</v>
      </c>
      <c r="F4" s="259"/>
      <c r="G4" s="260"/>
      <c r="H4" s="152" t="s">
        <v>156</v>
      </c>
      <c r="I4" s="151" t="s">
        <v>155</v>
      </c>
      <c r="J4" s="152" t="s">
        <v>156</v>
      </c>
      <c r="K4" s="151" t="s">
        <v>155</v>
      </c>
      <c r="L4" s="286" t="s">
        <v>154</v>
      </c>
      <c r="M4" s="287"/>
    </row>
    <row r="5" spans="1:15" ht="24.95" customHeight="1" thickTop="1" x14ac:dyDescent="0.35">
      <c r="A5" s="150" t="s">
        <v>153</v>
      </c>
      <c r="B5" s="149" t="s">
        <v>152</v>
      </c>
      <c r="C5" s="148" t="s">
        <v>151</v>
      </c>
      <c r="D5" s="147" t="s">
        <v>150</v>
      </c>
      <c r="F5" s="146">
        <v>1</v>
      </c>
      <c r="G5" s="145" t="s">
        <v>25</v>
      </c>
      <c r="H5" s="144" t="s">
        <v>149</v>
      </c>
      <c r="I5" s="143" t="s">
        <v>148</v>
      </c>
      <c r="J5" s="142"/>
      <c r="K5" s="141"/>
      <c r="L5" s="288" t="s">
        <v>147</v>
      </c>
      <c r="M5" s="289"/>
    </row>
    <row r="6" spans="1:15" ht="24.95" customHeight="1" thickBot="1" x14ac:dyDescent="0.4">
      <c r="A6" s="140" t="s">
        <v>146</v>
      </c>
      <c r="B6" s="139" t="s">
        <v>145</v>
      </c>
      <c r="C6" s="138"/>
      <c r="D6" s="137" t="s">
        <v>144</v>
      </c>
      <c r="F6" s="132">
        <v>2</v>
      </c>
      <c r="G6" s="131" t="s">
        <v>24</v>
      </c>
      <c r="H6" s="130" t="s">
        <v>143</v>
      </c>
      <c r="I6" s="129" t="s">
        <v>142</v>
      </c>
      <c r="J6" s="128"/>
      <c r="K6" s="135"/>
      <c r="L6" s="242" t="s">
        <v>141</v>
      </c>
      <c r="M6" s="243"/>
    </row>
    <row r="7" spans="1:15" ht="24.95" customHeight="1" thickTop="1" thickBot="1" x14ac:dyDescent="0.4">
      <c r="F7" s="132">
        <v>3</v>
      </c>
      <c r="G7" s="131" t="s">
        <v>46</v>
      </c>
      <c r="H7" s="130" t="s">
        <v>140</v>
      </c>
      <c r="I7" s="129" t="s">
        <v>139</v>
      </c>
      <c r="J7" s="128"/>
      <c r="K7" s="135"/>
      <c r="L7" s="242" t="s">
        <v>138</v>
      </c>
      <c r="M7" s="243"/>
    </row>
    <row r="8" spans="1:15" ht="24.95" customHeight="1" thickTop="1" x14ac:dyDescent="0.35">
      <c r="A8" s="136" t="s">
        <v>137</v>
      </c>
      <c r="B8" s="283"/>
      <c r="C8" s="284"/>
      <c r="D8" s="285"/>
      <c r="F8" s="132">
        <v>4</v>
      </c>
      <c r="G8" s="131" t="s">
        <v>30</v>
      </c>
      <c r="H8" s="130" t="s">
        <v>136</v>
      </c>
      <c r="I8" s="129" t="s">
        <v>52</v>
      </c>
      <c r="J8" s="128"/>
      <c r="K8" s="135"/>
      <c r="L8" s="242" t="s">
        <v>135</v>
      </c>
      <c r="M8" s="243"/>
    </row>
    <row r="9" spans="1:15" ht="24.95" customHeight="1" x14ac:dyDescent="0.35">
      <c r="A9" s="134" t="s">
        <v>134</v>
      </c>
      <c r="B9" s="267"/>
      <c r="C9" s="268"/>
      <c r="D9" s="269"/>
      <c r="F9" s="132">
        <v>5</v>
      </c>
      <c r="G9" s="131" t="s">
        <v>133</v>
      </c>
      <c r="H9" s="130" t="s">
        <v>132</v>
      </c>
      <c r="I9" s="129" t="s">
        <v>131</v>
      </c>
      <c r="J9" s="128"/>
      <c r="K9" s="135"/>
      <c r="L9" s="242" t="s">
        <v>130</v>
      </c>
      <c r="M9" s="243"/>
    </row>
    <row r="10" spans="1:15" ht="24.95" customHeight="1" x14ac:dyDescent="0.35">
      <c r="A10" s="134" t="s">
        <v>129</v>
      </c>
      <c r="B10" s="267"/>
      <c r="C10" s="268"/>
      <c r="D10" s="269"/>
      <c r="F10" s="132">
        <v>6</v>
      </c>
      <c r="G10" s="131" t="s">
        <v>23</v>
      </c>
      <c r="H10" s="130" t="s">
        <v>128</v>
      </c>
      <c r="I10" s="129" t="s">
        <v>127</v>
      </c>
      <c r="J10" s="128"/>
      <c r="K10" s="127"/>
      <c r="L10" s="242" t="s">
        <v>126</v>
      </c>
      <c r="M10" s="243"/>
    </row>
    <row r="11" spans="1:15" ht="24.95" customHeight="1" thickBot="1" x14ac:dyDescent="0.4">
      <c r="A11" s="133" t="s">
        <v>125</v>
      </c>
      <c r="B11" s="270"/>
      <c r="C11" s="271"/>
      <c r="D11" s="272"/>
      <c r="F11" s="132">
        <v>7</v>
      </c>
      <c r="G11" s="131" t="s">
        <v>35</v>
      </c>
      <c r="H11" s="130" t="s">
        <v>124</v>
      </c>
      <c r="I11" s="129" t="s">
        <v>50</v>
      </c>
      <c r="J11" s="128"/>
      <c r="K11" s="127"/>
      <c r="L11" s="242" t="s">
        <v>123</v>
      </c>
      <c r="M11" s="243"/>
    </row>
    <row r="12" spans="1:15" ht="24.95" customHeight="1" thickTop="1" x14ac:dyDescent="0.35">
      <c r="F12" s="132">
        <v>8</v>
      </c>
      <c r="G12" s="131" t="s">
        <v>21</v>
      </c>
      <c r="H12" s="130" t="s">
        <v>122</v>
      </c>
      <c r="I12" s="129" t="s">
        <v>121</v>
      </c>
      <c r="J12" s="128"/>
      <c r="K12" s="127"/>
      <c r="L12" s="242" t="s">
        <v>120</v>
      </c>
      <c r="M12" s="243"/>
    </row>
    <row r="13" spans="1:15" ht="24.95" customHeight="1" x14ac:dyDescent="0.35">
      <c r="F13" s="132">
        <v>9</v>
      </c>
      <c r="G13" s="131" t="s">
        <v>22</v>
      </c>
      <c r="H13" s="130" t="s">
        <v>119</v>
      </c>
      <c r="I13" s="129" t="s">
        <v>48</v>
      </c>
      <c r="J13" s="128"/>
      <c r="K13" s="127"/>
      <c r="L13" s="242" t="s">
        <v>118</v>
      </c>
      <c r="M13" s="243"/>
    </row>
    <row r="14" spans="1:15" ht="24.95" customHeight="1" thickBot="1" x14ac:dyDescent="0.4">
      <c r="F14" s="126">
        <v>10</v>
      </c>
      <c r="G14" s="125" t="s">
        <v>40</v>
      </c>
      <c r="H14" s="124" t="s">
        <v>117</v>
      </c>
      <c r="I14" s="123" t="s">
        <v>116</v>
      </c>
      <c r="J14" s="122"/>
      <c r="K14" s="121"/>
      <c r="L14" s="265" t="s">
        <v>115</v>
      </c>
      <c r="M14" s="266"/>
    </row>
    <row r="15" spans="1:15" ht="15.75" thickTop="1" thickBot="1" x14ac:dyDescent="0.25"/>
    <row r="16" spans="1:15" ht="24.95" customHeight="1" thickTop="1" x14ac:dyDescent="0.35">
      <c r="A16" s="120"/>
      <c r="B16" s="120" t="s">
        <v>114</v>
      </c>
      <c r="C16" s="275" t="s">
        <v>113</v>
      </c>
      <c r="D16" s="276"/>
      <c r="E16" s="119">
        <v>1</v>
      </c>
      <c r="F16" s="118">
        <v>2</v>
      </c>
      <c r="G16" s="118">
        <v>3</v>
      </c>
      <c r="H16" s="118">
        <v>4</v>
      </c>
      <c r="I16" s="118">
        <v>5</v>
      </c>
      <c r="J16" s="118">
        <v>6</v>
      </c>
      <c r="K16" s="118">
        <v>7</v>
      </c>
      <c r="L16" s="118">
        <v>8</v>
      </c>
      <c r="M16" s="118">
        <v>9</v>
      </c>
      <c r="N16" s="117">
        <v>10</v>
      </c>
      <c r="O16" s="108"/>
    </row>
    <row r="17" spans="1:15" ht="24.95" customHeight="1" x14ac:dyDescent="0.35">
      <c r="A17" s="116"/>
      <c r="B17" s="116"/>
      <c r="C17" s="277"/>
      <c r="D17" s="278"/>
      <c r="E17" s="281" t="str">
        <f>G5</f>
        <v>Bishop McNally</v>
      </c>
      <c r="F17" s="261" t="str">
        <f>G6</f>
        <v>Crescent Heights</v>
      </c>
      <c r="G17" s="261" t="str">
        <f>G7</f>
        <v>Dr. E. P. Scarlett</v>
      </c>
      <c r="H17" s="261" t="str">
        <f>G8</f>
        <v>Ernest Manning</v>
      </c>
      <c r="I17" s="261" t="str">
        <f>G9</f>
        <v>Forest Lawn</v>
      </c>
      <c r="J17" s="261" t="str">
        <f>G10</f>
        <v>John G. Diefenbaker</v>
      </c>
      <c r="K17" s="261" t="str">
        <f>G11</f>
        <v>Nelson Mandela</v>
      </c>
      <c r="L17" s="261" t="str">
        <f>G12</f>
        <v>Sir Winston Churchill</v>
      </c>
      <c r="M17" s="261" t="str">
        <f>G13</f>
        <v>Western Canada</v>
      </c>
      <c r="N17" s="263" t="str">
        <f>G14</f>
        <v>William Aberhart</v>
      </c>
      <c r="O17" s="108"/>
    </row>
    <row r="18" spans="1:15" ht="24.95" customHeight="1" thickBot="1" x14ac:dyDescent="0.4">
      <c r="A18" s="115" t="s">
        <v>112</v>
      </c>
      <c r="B18" s="115" t="s">
        <v>56</v>
      </c>
      <c r="C18" s="279"/>
      <c r="D18" s="280"/>
      <c r="E18" s="282"/>
      <c r="F18" s="262"/>
      <c r="G18" s="262"/>
      <c r="H18" s="262"/>
      <c r="I18" s="262"/>
      <c r="J18" s="262"/>
      <c r="K18" s="262"/>
      <c r="L18" s="262"/>
      <c r="M18" s="262"/>
      <c r="N18" s="264"/>
      <c r="O18" s="108"/>
    </row>
    <row r="19" spans="1:15" ht="24.95" customHeight="1" thickTop="1" thickBot="1" x14ac:dyDescent="0.4">
      <c r="A19" s="114" t="s">
        <v>111</v>
      </c>
      <c r="B19" s="114" t="s">
        <v>110</v>
      </c>
      <c r="C19" s="113" t="s">
        <v>109</v>
      </c>
      <c r="D19" s="112" t="s">
        <v>108</v>
      </c>
      <c r="E19" s="111" t="s">
        <v>107</v>
      </c>
      <c r="F19" s="110"/>
      <c r="G19" s="110"/>
      <c r="H19" s="110"/>
      <c r="I19" s="110"/>
      <c r="J19" s="110"/>
      <c r="K19" s="110"/>
      <c r="L19" s="110"/>
      <c r="M19" s="110"/>
      <c r="N19" s="109"/>
      <c r="O19" s="108"/>
    </row>
    <row r="20" spans="1:15" ht="30" customHeight="1" thickTop="1" x14ac:dyDescent="0.35">
      <c r="A20" s="107">
        <v>1</v>
      </c>
      <c r="B20" s="106" t="s">
        <v>106</v>
      </c>
      <c r="C20" s="105">
        <v>14</v>
      </c>
      <c r="D20" s="104">
        <v>21</v>
      </c>
      <c r="E20" s="103">
        <f>IF(C20&gt;D20,1,0)</f>
        <v>0</v>
      </c>
      <c r="F20" s="102"/>
      <c r="G20" s="102"/>
      <c r="H20" s="102"/>
      <c r="I20" s="102"/>
      <c r="J20" s="102"/>
      <c r="K20" s="102"/>
      <c r="L20" s="102"/>
      <c r="M20" s="102"/>
      <c r="N20" s="101">
        <f>IF(D20&gt;C20,1,0)</f>
        <v>1</v>
      </c>
      <c r="O20" s="48"/>
    </row>
    <row r="21" spans="1:15" ht="30" customHeight="1" x14ac:dyDescent="0.35">
      <c r="A21" s="86">
        <v>2</v>
      </c>
      <c r="B21" s="85" t="s">
        <v>105</v>
      </c>
      <c r="C21" s="84">
        <v>15</v>
      </c>
      <c r="D21" s="83">
        <v>21</v>
      </c>
      <c r="E21" s="82"/>
      <c r="F21" s="81">
        <f>IF(C21&gt;D21,1,0)</f>
        <v>0</v>
      </c>
      <c r="G21" s="81"/>
      <c r="H21" s="81"/>
      <c r="I21" s="81"/>
      <c r="J21" s="81"/>
      <c r="K21" s="81"/>
      <c r="L21" s="81"/>
      <c r="M21" s="81">
        <f>IF(D21&gt;C21,1,0)</f>
        <v>1</v>
      </c>
      <c r="N21" s="80"/>
      <c r="O21" s="48"/>
    </row>
    <row r="22" spans="1:15" ht="30" customHeight="1" x14ac:dyDescent="0.35">
      <c r="A22" s="86">
        <v>3</v>
      </c>
      <c r="B22" s="85" t="s">
        <v>104</v>
      </c>
      <c r="C22" s="84">
        <v>21</v>
      </c>
      <c r="D22" s="83">
        <v>7</v>
      </c>
      <c r="E22" s="82"/>
      <c r="F22" s="81"/>
      <c r="G22" s="81">
        <f>IF(C22&gt;D22,1,0)</f>
        <v>1</v>
      </c>
      <c r="H22" s="81"/>
      <c r="I22" s="81"/>
      <c r="J22" s="81"/>
      <c r="K22" s="81"/>
      <c r="L22" s="81">
        <f>IF(D22&gt;C22,1,0)</f>
        <v>0</v>
      </c>
      <c r="M22" s="81"/>
      <c r="N22" s="80"/>
      <c r="O22" s="48"/>
    </row>
    <row r="23" spans="1:15" ht="30" customHeight="1" x14ac:dyDescent="0.35">
      <c r="A23" s="86">
        <v>4</v>
      </c>
      <c r="B23" s="85" t="s">
        <v>103</v>
      </c>
      <c r="C23" s="84">
        <v>18</v>
      </c>
      <c r="D23" s="83">
        <v>21</v>
      </c>
      <c r="E23" s="82"/>
      <c r="F23" s="81"/>
      <c r="G23" s="81"/>
      <c r="H23" s="81">
        <f>IF(C23&gt;D23,1,0)</f>
        <v>0</v>
      </c>
      <c r="I23" s="81"/>
      <c r="J23" s="81"/>
      <c r="K23" s="81">
        <f>IF(D23&gt;C23,1,0)</f>
        <v>1</v>
      </c>
      <c r="L23" s="81"/>
      <c r="M23" s="81"/>
      <c r="N23" s="80"/>
      <c r="O23" s="48"/>
    </row>
    <row r="24" spans="1:15" ht="30" customHeight="1" thickBot="1" x14ac:dyDescent="0.4">
      <c r="A24" s="100">
        <v>5</v>
      </c>
      <c r="B24" s="99" t="s">
        <v>102</v>
      </c>
      <c r="C24" s="98">
        <v>21</v>
      </c>
      <c r="D24" s="97">
        <v>19</v>
      </c>
      <c r="E24" s="96"/>
      <c r="F24" s="95"/>
      <c r="G24" s="95"/>
      <c r="H24" s="95"/>
      <c r="I24" s="95">
        <f>IF(C24&gt;D24,1,0)</f>
        <v>1</v>
      </c>
      <c r="J24" s="95">
        <f>IF(D24&gt;C24,1,0)</f>
        <v>0</v>
      </c>
      <c r="K24" s="95"/>
      <c r="L24" s="95"/>
      <c r="M24" s="95"/>
      <c r="N24" s="94"/>
      <c r="O24" s="48"/>
    </row>
    <row r="25" spans="1:15" ht="30" customHeight="1" thickTop="1" x14ac:dyDescent="0.35">
      <c r="A25" s="107">
        <v>2</v>
      </c>
      <c r="B25" s="106" t="s">
        <v>101</v>
      </c>
      <c r="C25" s="105">
        <v>12</v>
      </c>
      <c r="D25" s="104">
        <v>21</v>
      </c>
      <c r="E25" s="103">
        <f>IF(C25&gt;D25,1,0)</f>
        <v>0</v>
      </c>
      <c r="F25" s="102"/>
      <c r="G25" s="102"/>
      <c r="H25" s="102"/>
      <c r="I25" s="102"/>
      <c r="J25" s="102"/>
      <c r="K25" s="102"/>
      <c r="L25" s="102"/>
      <c r="M25" s="102">
        <f>IF(D25&gt;C25,1,0)</f>
        <v>1</v>
      </c>
      <c r="N25" s="101"/>
      <c r="O25" s="48"/>
    </row>
    <row r="26" spans="1:15" ht="30" customHeight="1" x14ac:dyDescent="0.35">
      <c r="A26" s="86">
        <v>3</v>
      </c>
      <c r="B26" s="85" t="s">
        <v>100</v>
      </c>
      <c r="C26" s="84">
        <v>21</v>
      </c>
      <c r="D26" s="83">
        <v>15</v>
      </c>
      <c r="E26" s="82"/>
      <c r="F26" s="81"/>
      <c r="G26" s="81"/>
      <c r="H26" s="81"/>
      <c r="I26" s="81"/>
      <c r="J26" s="81"/>
      <c r="K26" s="81"/>
      <c r="L26" s="81">
        <f>IF(C26&gt;D26,1,0)</f>
        <v>1</v>
      </c>
      <c r="M26" s="81"/>
      <c r="N26" s="80">
        <f>IF(D26&gt;C26,1,0)</f>
        <v>0</v>
      </c>
      <c r="O26" s="48"/>
    </row>
    <row r="27" spans="1:15" ht="30" customHeight="1" x14ac:dyDescent="0.35">
      <c r="A27" s="86">
        <v>4</v>
      </c>
      <c r="B27" s="85" t="s">
        <v>99</v>
      </c>
      <c r="C27" s="84">
        <v>10</v>
      </c>
      <c r="D27" s="83">
        <v>21</v>
      </c>
      <c r="E27" s="82"/>
      <c r="F27" s="81">
        <f>IF(C27&gt;D27,1,0)</f>
        <v>0</v>
      </c>
      <c r="G27" s="81"/>
      <c r="H27" s="81"/>
      <c r="I27" s="81"/>
      <c r="J27" s="81"/>
      <c r="K27" s="81">
        <f>IF(D27&gt;C27,1,0)</f>
        <v>1</v>
      </c>
      <c r="L27" s="81"/>
      <c r="M27" s="81"/>
      <c r="N27" s="80"/>
      <c r="O27" s="48"/>
    </row>
    <row r="28" spans="1:15" ht="30" customHeight="1" x14ac:dyDescent="0.35">
      <c r="A28" s="86">
        <v>5</v>
      </c>
      <c r="B28" s="85" t="s">
        <v>98</v>
      </c>
      <c r="C28" s="84">
        <v>21</v>
      </c>
      <c r="D28" s="83">
        <v>6</v>
      </c>
      <c r="E28" s="82"/>
      <c r="F28" s="81"/>
      <c r="G28" s="81">
        <f>IF(C28&gt;D28,1,0)</f>
        <v>1</v>
      </c>
      <c r="H28" s="81"/>
      <c r="I28" s="81"/>
      <c r="J28" s="81">
        <f>IF(D28&gt;C28,1,0)</f>
        <v>0</v>
      </c>
      <c r="K28" s="81"/>
      <c r="L28" s="81"/>
      <c r="M28" s="81"/>
      <c r="N28" s="80"/>
      <c r="O28" s="48"/>
    </row>
    <row r="29" spans="1:15" ht="30" customHeight="1" thickBot="1" x14ac:dyDescent="0.4">
      <c r="A29" s="100">
        <v>6</v>
      </c>
      <c r="B29" s="99" t="s">
        <v>97</v>
      </c>
      <c r="C29" s="98">
        <v>21</v>
      </c>
      <c r="D29" s="97">
        <v>5</v>
      </c>
      <c r="E29" s="96"/>
      <c r="F29" s="95"/>
      <c r="G29" s="95"/>
      <c r="H29" s="95">
        <f>IF(C29&gt;D29,1,0)</f>
        <v>1</v>
      </c>
      <c r="I29" s="95">
        <f>IF(D29&gt;C29,1,0)</f>
        <v>0</v>
      </c>
      <c r="J29" s="95"/>
      <c r="K29" s="95"/>
      <c r="L29" s="95"/>
      <c r="M29" s="95"/>
      <c r="N29" s="94"/>
      <c r="O29" s="48"/>
    </row>
    <row r="30" spans="1:15" ht="30" customHeight="1" thickTop="1" x14ac:dyDescent="0.35">
      <c r="A30" s="107">
        <v>1</v>
      </c>
      <c r="B30" s="106" t="s">
        <v>96</v>
      </c>
      <c r="C30" s="105">
        <v>21</v>
      </c>
      <c r="D30" s="104">
        <v>18</v>
      </c>
      <c r="E30" s="103">
        <f>IF(C30&gt;D30,1,0)</f>
        <v>1</v>
      </c>
      <c r="F30" s="102"/>
      <c r="G30" s="102"/>
      <c r="H30" s="102"/>
      <c r="I30" s="102"/>
      <c r="J30" s="102"/>
      <c r="K30" s="102"/>
      <c r="L30" s="102">
        <f>IF(D30&gt;C30,1,0)</f>
        <v>0</v>
      </c>
      <c r="M30" s="102"/>
      <c r="N30" s="101"/>
      <c r="O30" s="48"/>
    </row>
    <row r="31" spans="1:15" ht="30" customHeight="1" x14ac:dyDescent="0.35">
      <c r="A31" s="86">
        <v>8</v>
      </c>
      <c r="B31" s="85" t="s">
        <v>95</v>
      </c>
      <c r="C31" s="84">
        <v>6</v>
      </c>
      <c r="D31" s="83">
        <v>21</v>
      </c>
      <c r="E31" s="82"/>
      <c r="F31" s="81"/>
      <c r="G31" s="81"/>
      <c r="H31" s="81"/>
      <c r="I31" s="81"/>
      <c r="J31" s="81"/>
      <c r="K31" s="81">
        <f>IF(C31&gt;D31,1,0)</f>
        <v>0</v>
      </c>
      <c r="L31" s="81"/>
      <c r="M31" s="81">
        <f>IF(D31&gt;C31,1,0)</f>
        <v>1</v>
      </c>
      <c r="N31" s="80"/>
      <c r="O31" s="48"/>
    </row>
    <row r="32" spans="1:15" ht="30" customHeight="1" x14ac:dyDescent="0.35">
      <c r="A32" s="86">
        <v>2</v>
      </c>
      <c r="B32" s="85" t="s">
        <v>94</v>
      </c>
      <c r="C32" s="84">
        <v>18</v>
      </c>
      <c r="D32" s="83">
        <v>21</v>
      </c>
      <c r="E32" s="82"/>
      <c r="F32" s="81"/>
      <c r="G32" s="81"/>
      <c r="H32" s="81"/>
      <c r="I32" s="81"/>
      <c r="J32" s="81">
        <f>IF(C32&gt;D32,1,0)</f>
        <v>0</v>
      </c>
      <c r="K32" s="81"/>
      <c r="L32" s="81"/>
      <c r="M32" s="81"/>
      <c r="N32" s="80">
        <f>IF(D32&gt;C32,1,0)</f>
        <v>1</v>
      </c>
      <c r="O32" s="48"/>
    </row>
    <row r="33" spans="1:15" ht="30" customHeight="1" x14ac:dyDescent="0.35">
      <c r="A33" s="86">
        <v>3</v>
      </c>
      <c r="B33" s="85" t="s">
        <v>93</v>
      </c>
      <c r="C33" s="84">
        <v>29</v>
      </c>
      <c r="D33" s="83">
        <v>30</v>
      </c>
      <c r="E33" s="82"/>
      <c r="F33" s="81">
        <f>IF(C33&gt;D33,1,0)</f>
        <v>0</v>
      </c>
      <c r="G33" s="81"/>
      <c r="H33" s="81"/>
      <c r="I33" s="81">
        <f>IF(D33&gt;C33,1,0)</f>
        <v>1</v>
      </c>
      <c r="J33" s="81"/>
      <c r="K33" s="81"/>
      <c r="L33" s="81"/>
      <c r="M33" s="81"/>
      <c r="N33" s="80"/>
      <c r="O33" s="48"/>
    </row>
    <row r="34" spans="1:15" ht="30" customHeight="1" thickBot="1" x14ac:dyDescent="0.4">
      <c r="A34" s="100">
        <v>5</v>
      </c>
      <c r="B34" s="99" t="s">
        <v>92</v>
      </c>
      <c r="C34" s="98">
        <v>21</v>
      </c>
      <c r="D34" s="97">
        <v>9</v>
      </c>
      <c r="E34" s="96"/>
      <c r="F34" s="95"/>
      <c r="G34" s="95">
        <f>IF(C34&gt;D34,1,0)</f>
        <v>1</v>
      </c>
      <c r="H34" s="95">
        <f>IF(D34&gt;C34,1,0)</f>
        <v>0</v>
      </c>
      <c r="I34" s="95"/>
      <c r="J34" s="95"/>
      <c r="K34" s="95"/>
      <c r="L34" s="95"/>
      <c r="M34" s="95"/>
      <c r="N34" s="94"/>
      <c r="O34" s="48"/>
    </row>
    <row r="35" spans="1:15" ht="30" customHeight="1" thickTop="1" x14ac:dyDescent="0.35">
      <c r="A35" s="107">
        <v>5</v>
      </c>
      <c r="B35" s="106" t="s">
        <v>91</v>
      </c>
      <c r="C35" s="105">
        <v>18</v>
      </c>
      <c r="D35" s="104">
        <v>21</v>
      </c>
      <c r="E35" s="103">
        <f>IF(C35&gt;D35,1,0)</f>
        <v>0</v>
      </c>
      <c r="F35" s="102"/>
      <c r="G35" s="102"/>
      <c r="H35" s="102"/>
      <c r="I35" s="102"/>
      <c r="J35" s="102"/>
      <c r="K35" s="102">
        <f>IF(D35&gt;C35,1,0)</f>
        <v>1</v>
      </c>
      <c r="L35" s="102"/>
      <c r="M35" s="102"/>
      <c r="N35" s="101"/>
      <c r="O35" s="48"/>
    </row>
    <row r="36" spans="1:15" ht="30" customHeight="1" x14ac:dyDescent="0.35">
      <c r="A36" s="86">
        <v>6</v>
      </c>
      <c r="B36" s="85" t="s">
        <v>90</v>
      </c>
      <c r="C36" s="84">
        <v>17</v>
      </c>
      <c r="D36" s="83">
        <v>21</v>
      </c>
      <c r="E36" s="82"/>
      <c r="F36" s="81"/>
      <c r="G36" s="81"/>
      <c r="H36" s="81"/>
      <c r="I36" s="81"/>
      <c r="J36" s="81">
        <f>IF(C36&gt;D36,1,0)</f>
        <v>0</v>
      </c>
      <c r="K36" s="81"/>
      <c r="L36" s="81">
        <f>IF(D36&gt;C36,1,0)</f>
        <v>1</v>
      </c>
      <c r="M36" s="81"/>
      <c r="N36" s="80"/>
      <c r="O36" s="48"/>
    </row>
    <row r="37" spans="1:15" ht="30" customHeight="1" x14ac:dyDescent="0.35">
      <c r="A37" s="86">
        <v>2</v>
      </c>
      <c r="B37" s="85" t="s">
        <v>89</v>
      </c>
      <c r="C37" s="84">
        <v>12</v>
      </c>
      <c r="D37" s="83">
        <v>21</v>
      </c>
      <c r="E37" s="82"/>
      <c r="F37" s="81"/>
      <c r="G37" s="81"/>
      <c r="H37" s="81"/>
      <c r="I37" s="81">
        <f>IF(C37&gt;D37,1,0)</f>
        <v>0</v>
      </c>
      <c r="J37" s="81"/>
      <c r="K37" s="81"/>
      <c r="L37" s="81"/>
      <c r="M37" s="81">
        <f>IF(D37&gt;C37,1,0)</f>
        <v>1</v>
      </c>
      <c r="N37" s="80"/>
      <c r="O37" s="48"/>
    </row>
    <row r="38" spans="1:15" ht="30" customHeight="1" x14ac:dyDescent="0.35">
      <c r="A38" s="86">
        <v>1</v>
      </c>
      <c r="B38" s="85" t="s">
        <v>88</v>
      </c>
      <c r="C38" s="84">
        <v>13</v>
      </c>
      <c r="D38" s="83">
        <v>21</v>
      </c>
      <c r="E38" s="82"/>
      <c r="F38" s="81"/>
      <c r="G38" s="81"/>
      <c r="H38" s="81">
        <f>IF(C38&gt;D38,1,0)</f>
        <v>0</v>
      </c>
      <c r="I38" s="81"/>
      <c r="J38" s="81"/>
      <c r="K38" s="81"/>
      <c r="L38" s="81"/>
      <c r="M38" s="81"/>
      <c r="N38" s="80">
        <f>IF(D38&gt;C38,1,0)</f>
        <v>1</v>
      </c>
      <c r="O38" s="48"/>
    </row>
    <row r="39" spans="1:15" ht="30" customHeight="1" thickBot="1" x14ac:dyDescent="0.4">
      <c r="A39" s="100">
        <v>5</v>
      </c>
      <c r="B39" s="99" t="s">
        <v>87</v>
      </c>
      <c r="C39" s="98">
        <v>12</v>
      </c>
      <c r="D39" s="97">
        <v>21</v>
      </c>
      <c r="E39" s="96"/>
      <c r="F39" s="95">
        <f>IF(C39&gt;D39,1,0)</f>
        <v>0</v>
      </c>
      <c r="G39" s="95">
        <f>IF(D39&gt;C39,1,0)</f>
        <v>1</v>
      </c>
      <c r="H39" s="95"/>
      <c r="I39" s="95"/>
      <c r="J39" s="95"/>
      <c r="K39" s="95"/>
      <c r="L39" s="95"/>
      <c r="M39" s="95"/>
      <c r="N39" s="94"/>
      <c r="O39" s="48"/>
    </row>
    <row r="40" spans="1:15" ht="30" customHeight="1" thickTop="1" x14ac:dyDescent="0.35">
      <c r="A40" s="107">
        <v>6</v>
      </c>
      <c r="B40" s="106" t="s">
        <v>86</v>
      </c>
      <c r="C40" s="105">
        <v>21</v>
      </c>
      <c r="D40" s="104">
        <v>12</v>
      </c>
      <c r="E40" s="103">
        <f>IF(C40&gt;D40,1,0)</f>
        <v>1</v>
      </c>
      <c r="F40" s="102"/>
      <c r="G40" s="102"/>
      <c r="H40" s="102"/>
      <c r="I40" s="102"/>
      <c r="J40" s="102">
        <f>IF(D40&gt;C40,1,0)</f>
        <v>0</v>
      </c>
      <c r="K40" s="102"/>
      <c r="L40" s="102"/>
      <c r="M40" s="102"/>
      <c r="N40" s="101"/>
      <c r="O40" s="48"/>
    </row>
    <row r="41" spans="1:15" ht="30" customHeight="1" x14ac:dyDescent="0.35">
      <c r="A41" s="86">
        <v>3</v>
      </c>
      <c r="B41" s="85" t="s">
        <v>85</v>
      </c>
      <c r="C41" s="84">
        <v>14</v>
      </c>
      <c r="D41" s="83">
        <v>21</v>
      </c>
      <c r="E41" s="82"/>
      <c r="F41" s="81"/>
      <c r="G41" s="81"/>
      <c r="H41" s="81"/>
      <c r="I41" s="81">
        <f>IF(C41&gt;D41,1,0)</f>
        <v>0</v>
      </c>
      <c r="J41" s="81"/>
      <c r="K41" s="81">
        <f>IF(D41&gt;C41,1,0)</f>
        <v>1</v>
      </c>
      <c r="L41" s="81"/>
      <c r="M41" s="81"/>
      <c r="N41" s="80"/>
      <c r="O41" s="48"/>
    </row>
    <row r="42" spans="1:15" ht="30" customHeight="1" x14ac:dyDescent="0.35">
      <c r="A42" s="86">
        <v>5</v>
      </c>
      <c r="B42" s="85" t="s">
        <v>84</v>
      </c>
      <c r="C42" s="84">
        <v>21</v>
      </c>
      <c r="D42" s="83">
        <v>15</v>
      </c>
      <c r="E42" s="82"/>
      <c r="F42" s="81"/>
      <c r="G42" s="81"/>
      <c r="H42" s="81">
        <f>IF(C42&gt;D42,1,0)</f>
        <v>1</v>
      </c>
      <c r="I42" s="81"/>
      <c r="J42" s="81"/>
      <c r="K42" s="81"/>
      <c r="L42" s="81">
        <f>IF(D42&gt;C42,1,0)</f>
        <v>0</v>
      </c>
      <c r="M42" s="81"/>
      <c r="N42" s="80"/>
      <c r="O42" s="48"/>
    </row>
    <row r="43" spans="1:15" ht="30" customHeight="1" x14ac:dyDescent="0.35">
      <c r="A43" s="86">
        <v>1</v>
      </c>
      <c r="B43" s="85" t="s">
        <v>83</v>
      </c>
      <c r="C43" s="84">
        <v>21</v>
      </c>
      <c r="D43" s="83">
        <v>9</v>
      </c>
      <c r="E43" s="82"/>
      <c r="F43" s="81"/>
      <c r="G43" s="81">
        <f>IF(C43&gt;D43,1,0)</f>
        <v>1</v>
      </c>
      <c r="H43" s="81"/>
      <c r="I43" s="81"/>
      <c r="J43" s="81"/>
      <c r="K43" s="81"/>
      <c r="L43" s="81"/>
      <c r="M43" s="81">
        <f>IF(D43&gt;C43,1,0)</f>
        <v>0</v>
      </c>
      <c r="N43" s="80"/>
      <c r="O43" s="48"/>
    </row>
    <row r="44" spans="1:15" ht="30" customHeight="1" thickBot="1" x14ac:dyDescent="0.4">
      <c r="A44" s="100">
        <v>2</v>
      </c>
      <c r="B44" s="99" t="s">
        <v>82</v>
      </c>
      <c r="C44" s="98">
        <v>6</v>
      </c>
      <c r="D44" s="97">
        <v>21</v>
      </c>
      <c r="E44" s="96"/>
      <c r="F44" s="95">
        <f>IF(C44&gt;D44,1,0)</f>
        <v>0</v>
      </c>
      <c r="G44" s="95"/>
      <c r="H44" s="95"/>
      <c r="I44" s="95"/>
      <c r="J44" s="95"/>
      <c r="K44" s="95"/>
      <c r="L44" s="95"/>
      <c r="M44" s="95"/>
      <c r="N44" s="94">
        <f>IF(D44&gt;C44,1,0)</f>
        <v>1</v>
      </c>
      <c r="O44" s="48"/>
    </row>
    <row r="45" spans="1:15" ht="30" customHeight="1" thickTop="1" x14ac:dyDescent="0.35">
      <c r="A45" s="107">
        <v>5</v>
      </c>
      <c r="B45" s="106" t="s">
        <v>81</v>
      </c>
      <c r="C45" s="105">
        <v>21</v>
      </c>
      <c r="D45" s="104">
        <v>19</v>
      </c>
      <c r="E45" s="103">
        <f>IF(C45&gt;D45,1,0)</f>
        <v>1</v>
      </c>
      <c r="F45" s="102"/>
      <c r="G45" s="102"/>
      <c r="H45" s="102"/>
      <c r="I45" s="102">
        <f>IF(D45&gt;C45,1,0)</f>
        <v>0</v>
      </c>
      <c r="J45" s="102"/>
      <c r="K45" s="102"/>
      <c r="L45" s="102"/>
      <c r="M45" s="102"/>
      <c r="N45" s="101"/>
      <c r="O45" s="48"/>
    </row>
    <row r="46" spans="1:15" ht="30" customHeight="1" x14ac:dyDescent="0.35">
      <c r="A46" s="86">
        <v>3</v>
      </c>
      <c r="B46" s="85" t="s">
        <v>80</v>
      </c>
      <c r="C46" s="84">
        <v>21</v>
      </c>
      <c r="D46" s="83">
        <v>16</v>
      </c>
      <c r="E46" s="82"/>
      <c r="F46" s="81"/>
      <c r="G46" s="81"/>
      <c r="H46" s="81">
        <f>IF(C46&gt;D46,1,0)</f>
        <v>1</v>
      </c>
      <c r="I46" s="81"/>
      <c r="J46" s="81">
        <f>IF(D46&gt;C46,1,0)</f>
        <v>0</v>
      </c>
      <c r="K46" s="81"/>
      <c r="L46" s="81"/>
      <c r="M46" s="81"/>
      <c r="N46" s="80"/>
      <c r="O46" s="48"/>
    </row>
    <row r="47" spans="1:15" ht="30" customHeight="1" x14ac:dyDescent="0.35">
      <c r="A47" s="86">
        <v>4</v>
      </c>
      <c r="B47" s="85" t="s">
        <v>79</v>
      </c>
      <c r="C47" s="84">
        <v>21</v>
      </c>
      <c r="D47" s="83">
        <v>4</v>
      </c>
      <c r="E47" s="82"/>
      <c r="F47" s="81"/>
      <c r="G47" s="81">
        <f>IF(C47&gt;D47,1,0)</f>
        <v>1</v>
      </c>
      <c r="H47" s="81"/>
      <c r="I47" s="81"/>
      <c r="J47" s="81"/>
      <c r="K47" s="81">
        <f>IF(D47&gt;C47,1,0)</f>
        <v>0</v>
      </c>
      <c r="L47" s="81"/>
      <c r="M47" s="81"/>
      <c r="N47" s="80"/>
      <c r="O47" s="48"/>
    </row>
    <row r="48" spans="1:15" ht="30" customHeight="1" x14ac:dyDescent="0.35">
      <c r="A48" s="86">
        <v>6</v>
      </c>
      <c r="B48" s="85" t="s">
        <v>78</v>
      </c>
      <c r="C48" s="84">
        <v>11</v>
      </c>
      <c r="D48" s="83">
        <v>21</v>
      </c>
      <c r="E48" s="82"/>
      <c r="F48" s="81">
        <f>IF(C48&gt;D48,1,0)</f>
        <v>0</v>
      </c>
      <c r="G48" s="81"/>
      <c r="H48" s="81"/>
      <c r="I48" s="81"/>
      <c r="J48" s="81"/>
      <c r="K48" s="81"/>
      <c r="L48" s="81">
        <f>IF(D48&gt;C48,1,0)</f>
        <v>1</v>
      </c>
      <c r="M48" s="81"/>
      <c r="N48" s="80"/>
      <c r="O48" s="48"/>
    </row>
    <row r="49" spans="1:15" ht="30" customHeight="1" thickBot="1" x14ac:dyDescent="0.4">
      <c r="A49" s="100">
        <v>7</v>
      </c>
      <c r="B49" s="99" t="s">
        <v>77</v>
      </c>
      <c r="C49" s="98">
        <v>21</v>
      </c>
      <c r="D49" s="97">
        <v>7</v>
      </c>
      <c r="E49" s="96"/>
      <c r="F49" s="95"/>
      <c r="G49" s="95"/>
      <c r="H49" s="95"/>
      <c r="I49" s="95"/>
      <c r="J49" s="95"/>
      <c r="K49" s="95"/>
      <c r="L49" s="95"/>
      <c r="M49" s="95">
        <f>IF(C49&gt;D49,1,0)</f>
        <v>1</v>
      </c>
      <c r="N49" s="94">
        <f>IF(D49&gt;C49,1,0)</f>
        <v>0</v>
      </c>
      <c r="O49" s="48"/>
    </row>
    <row r="50" spans="1:15" ht="30" customHeight="1" thickTop="1" x14ac:dyDescent="0.35">
      <c r="A50" s="107">
        <v>8</v>
      </c>
      <c r="B50" s="106" t="s">
        <v>76</v>
      </c>
      <c r="C50" s="105">
        <v>17</v>
      </c>
      <c r="D50" s="104">
        <v>21</v>
      </c>
      <c r="E50" s="103">
        <f>IF(C50&gt;D50,1,0)</f>
        <v>0</v>
      </c>
      <c r="F50" s="102"/>
      <c r="G50" s="102"/>
      <c r="H50" s="102">
        <f>IF(D50&gt;C50,1,0)</f>
        <v>1</v>
      </c>
      <c r="I50" s="102"/>
      <c r="J50" s="102"/>
      <c r="K50" s="102"/>
      <c r="L50" s="102"/>
      <c r="M50" s="102"/>
      <c r="N50" s="101"/>
      <c r="O50" s="48"/>
    </row>
    <row r="51" spans="1:15" ht="30" customHeight="1" x14ac:dyDescent="0.35">
      <c r="A51" s="86">
        <v>6</v>
      </c>
      <c r="B51" s="85" t="s">
        <v>75</v>
      </c>
      <c r="C51" s="84">
        <v>21</v>
      </c>
      <c r="D51" s="83">
        <v>7</v>
      </c>
      <c r="E51" s="82"/>
      <c r="F51" s="81"/>
      <c r="G51" s="81">
        <f>IF(C51&gt;D51,1,0)</f>
        <v>1</v>
      </c>
      <c r="H51" s="81"/>
      <c r="I51" s="81">
        <f>IF(D51&gt;C51,1,0)</f>
        <v>0</v>
      </c>
      <c r="J51" s="81"/>
      <c r="K51" s="81"/>
      <c r="L51" s="81"/>
      <c r="M51" s="81"/>
      <c r="N51" s="80"/>
      <c r="O51" s="48"/>
    </row>
    <row r="52" spans="1:15" ht="30" customHeight="1" x14ac:dyDescent="0.35">
      <c r="A52" s="86">
        <v>7</v>
      </c>
      <c r="B52" s="85" t="s">
        <v>74</v>
      </c>
      <c r="C52" s="84">
        <v>13</v>
      </c>
      <c r="D52" s="83">
        <v>21</v>
      </c>
      <c r="E52" s="82"/>
      <c r="F52" s="81">
        <f>IF(C52&gt;D52,1,0)</f>
        <v>0</v>
      </c>
      <c r="G52" s="81"/>
      <c r="H52" s="81"/>
      <c r="I52" s="81"/>
      <c r="J52" s="81">
        <f>IF(D52&gt;C52,1,0)</f>
        <v>1</v>
      </c>
      <c r="K52" s="81"/>
      <c r="L52" s="81"/>
      <c r="M52" s="81"/>
      <c r="N52" s="80"/>
      <c r="O52" s="48"/>
    </row>
    <row r="53" spans="1:15" ht="30" customHeight="1" x14ac:dyDescent="0.35">
      <c r="A53" s="86">
        <v>4</v>
      </c>
      <c r="B53" s="85" t="s">
        <v>73</v>
      </c>
      <c r="C53" s="84">
        <v>21</v>
      </c>
      <c r="D53" s="83">
        <v>18</v>
      </c>
      <c r="E53" s="82"/>
      <c r="F53" s="81"/>
      <c r="G53" s="81"/>
      <c r="H53" s="81"/>
      <c r="I53" s="81"/>
      <c r="J53" s="81"/>
      <c r="K53" s="81">
        <f>IF(C53&gt;D53,1,0)</f>
        <v>1</v>
      </c>
      <c r="L53" s="81"/>
      <c r="M53" s="81"/>
      <c r="N53" s="80">
        <f>IF(D53&gt;C53,1,0)</f>
        <v>0</v>
      </c>
      <c r="O53" s="48"/>
    </row>
    <row r="54" spans="1:15" ht="30" customHeight="1" thickBot="1" x14ac:dyDescent="0.4">
      <c r="A54" s="100">
        <v>2</v>
      </c>
      <c r="B54" s="99" t="s">
        <v>72</v>
      </c>
      <c r="C54" s="98">
        <v>16</v>
      </c>
      <c r="D54" s="97">
        <v>21</v>
      </c>
      <c r="E54" s="96"/>
      <c r="F54" s="95"/>
      <c r="G54" s="95"/>
      <c r="H54" s="95"/>
      <c r="I54" s="95"/>
      <c r="J54" s="95"/>
      <c r="K54" s="95"/>
      <c r="L54" s="95">
        <f>IF(C54&gt;D54,1,0)</f>
        <v>0</v>
      </c>
      <c r="M54" s="95">
        <f>IF(D54&gt;C54,1,0)</f>
        <v>1</v>
      </c>
      <c r="N54" s="94"/>
      <c r="O54" s="48"/>
    </row>
    <row r="55" spans="1:15" ht="30" customHeight="1" thickTop="1" x14ac:dyDescent="0.35">
      <c r="A55" s="107">
        <v>1</v>
      </c>
      <c r="B55" s="106" t="s">
        <v>71</v>
      </c>
      <c r="C55" s="105">
        <v>10</v>
      </c>
      <c r="D55" s="104">
        <v>21</v>
      </c>
      <c r="E55" s="103">
        <f>IF(C55&gt;D55,1,0)</f>
        <v>0</v>
      </c>
      <c r="F55" s="102"/>
      <c r="G55" s="102">
        <f>IF(D55&gt;C55,1,0)</f>
        <v>1</v>
      </c>
      <c r="H55" s="102"/>
      <c r="I55" s="102"/>
      <c r="J55" s="102"/>
      <c r="K55" s="102"/>
      <c r="L55" s="102"/>
      <c r="M55" s="102"/>
      <c r="N55" s="101"/>
      <c r="O55" s="48"/>
    </row>
    <row r="56" spans="1:15" ht="30" customHeight="1" x14ac:dyDescent="0.35">
      <c r="A56" s="86">
        <v>8</v>
      </c>
      <c r="B56" s="85" t="s">
        <v>70</v>
      </c>
      <c r="C56" s="84">
        <v>8</v>
      </c>
      <c r="D56" s="83">
        <v>21</v>
      </c>
      <c r="E56" s="82"/>
      <c r="F56" s="81">
        <f>IF(C56&gt;D56,1,0)</f>
        <v>0</v>
      </c>
      <c r="G56" s="81"/>
      <c r="H56" s="81">
        <f>IF(D56&gt;C56,1,0)</f>
        <v>1</v>
      </c>
      <c r="I56" s="81"/>
      <c r="J56" s="81"/>
      <c r="K56" s="81"/>
      <c r="L56" s="81"/>
      <c r="M56" s="81"/>
      <c r="N56" s="80"/>
      <c r="O56" s="48"/>
    </row>
    <row r="57" spans="1:15" ht="30" customHeight="1" x14ac:dyDescent="0.35">
      <c r="A57" s="86">
        <v>6</v>
      </c>
      <c r="B57" s="85" t="s">
        <v>69</v>
      </c>
      <c r="C57" s="84">
        <v>10</v>
      </c>
      <c r="D57" s="83">
        <v>21</v>
      </c>
      <c r="E57" s="82"/>
      <c r="F57" s="81"/>
      <c r="G57" s="81"/>
      <c r="H57" s="81"/>
      <c r="I57" s="81">
        <f>IF(C57&gt;D57,1,0)</f>
        <v>0</v>
      </c>
      <c r="J57" s="81"/>
      <c r="K57" s="81"/>
      <c r="L57" s="81"/>
      <c r="M57" s="81"/>
      <c r="N57" s="80">
        <f>IF(D57&gt;C57,1,0)</f>
        <v>1</v>
      </c>
      <c r="O57" s="48"/>
    </row>
    <row r="58" spans="1:15" ht="30" customHeight="1" x14ac:dyDescent="0.35">
      <c r="A58" s="86">
        <v>2</v>
      </c>
      <c r="B58" s="85" t="s">
        <v>68</v>
      </c>
      <c r="C58" s="84">
        <v>10</v>
      </c>
      <c r="D58" s="83">
        <v>21</v>
      </c>
      <c r="E58" s="82"/>
      <c r="F58" s="81"/>
      <c r="G58" s="81"/>
      <c r="H58" s="81"/>
      <c r="I58" s="81"/>
      <c r="J58" s="81">
        <f>IF(C58&gt;D58,1,0)</f>
        <v>0</v>
      </c>
      <c r="K58" s="81"/>
      <c r="L58" s="81"/>
      <c r="M58" s="81">
        <f>IF(D58&gt;C58,1,0)</f>
        <v>1</v>
      </c>
      <c r="N58" s="80"/>
      <c r="O58" s="48"/>
    </row>
    <row r="59" spans="1:15" ht="30" customHeight="1" thickBot="1" x14ac:dyDescent="0.4">
      <c r="A59" s="100">
        <v>5</v>
      </c>
      <c r="B59" s="99" t="s">
        <v>67</v>
      </c>
      <c r="C59" s="98">
        <v>21</v>
      </c>
      <c r="D59" s="97">
        <v>16</v>
      </c>
      <c r="E59" s="96"/>
      <c r="F59" s="95"/>
      <c r="G59" s="95"/>
      <c r="H59" s="95"/>
      <c r="I59" s="95"/>
      <c r="J59" s="95"/>
      <c r="K59" s="95">
        <f>IF(C59&gt;D59,1,0)</f>
        <v>1</v>
      </c>
      <c r="L59" s="95">
        <f>IF(D59&gt;C59,1,0)</f>
        <v>0</v>
      </c>
      <c r="M59" s="95"/>
      <c r="N59" s="94"/>
      <c r="O59" s="48"/>
    </row>
    <row r="60" spans="1:15" ht="30" customHeight="1" thickTop="1" x14ac:dyDescent="0.35">
      <c r="A60" s="93">
        <v>3</v>
      </c>
      <c r="B60" s="92" t="s">
        <v>66</v>
      </c>
      <c r="C60" s="91">
        <v>22</v>
      </c>
      <c r="D60" s="90">
        <v>20</v>
      </c>
      <c r="E60" s="89">
        <f>IF(C60&gt;D60,1,0)</f>
        <v>1</v>
      </c>
      <c r="F60" s="88">
        <f>IF(D60&gt;C60,1,0)</f>
        <v>0</v>
      </c>
      <c r="G60" s="88"/>
      <c r="H60" s="88"/>
      <c r="I60" s="88"/>
      <c r="J60" s="88"/>
      <c r="K60" s="88"/>
      <c r="L60" s="88"/>
      <c r="M60" s="88"/>
      <c r="N60" s="87"/>
      <c r="O60" s="48"/>
    </row>
    <row r="61" spans="1:15" ht="30" customHeight="1" x14ac:dyDescent="0.35">
      <c r="A61" s="86">
        <v>4</v>
      </c>
      <c r="B61" s="85" t="s">
        <v>65</v>
      </c>
      <c r="C61" s="84">
        <v>21</v>
      </c>
      <c r="D61" s="83">
        <v>12</v>
      </c>
      <c r="E61" s="82"/>
      <c r="F61" s="81"/>
      <c r="G61" s="81">
        <f>IF(C61&gt;D61,1,0)</f>
        <v>1</v>
      </c>
      <c r="H61" s="81"/>
      <c r="I61" s="81"/>
      <c r="J61" s="81"/>
      <c r="K61" s="81"/>
      <c r="L61" s="81"/>
      <c r="M61" s="81"/>
      <c r="N61" s="80">
        <f>IF(D61&gt;C61,1,0)</f>
        <v>0</v>
      </c>
      <c r="O61" s="48"/>
    </row>
    <row r="62" spans="1:15" ht="30" customHeight="1" x14ac:dyDescent="0.35">
      <c r="A62" s="86">
        <v>2</v>
      </c>
      <c r="B62" s="85" t="s">
        <v>64</v>
      </c>
      <c r="C62" s="84">
        <v>22</v>
      </c>
      <c r="D62" s="83">
        <v>20</v>
      </c>
      <c r="E62" s="82"/>
      <c r="F62" s="81"/>
      <c r="G62" s="81"/>
      <c r="H62" s="81">
        <f>IF(C62&gt;D62,1,0)</f>
        <v>1</v>
      </c>
      <c r="I62" s="81"/>
      <c r="J62" s="81"/>
      <c r="K62" s="81"/>
      <c r="L62" s="81"/>
      <c r="M62" s="81">
        <f>IF(D62&gt;C62,1,0)</f>
        <v>0</v>
      </c>
      <c r="N62" s="80"/>
      <c r="O62" s="48"/>
    </row>
    <row r="63" spans="1:15" ht="30" customHeight="1" x14ac:dyDescent="0.35">
      <c r="A63" s="86">
        <v>1</v>
      </c>
      <c r="B63" s="85" t="s">
        <v>63</v>
      </c>
      <c r="C63" s="84">
        <v>11</v>
      </c>
      <c r="D63" s="83">
        <v>21</v>
      </c>
      <c r="E63" s="82"/>
      <c r="F63" s="81"/>
      <c r="G63" s="81"/>
      <c r="H63" s="81"/>
      <c r="I63" s="81">
        <f>IF(C63&gt;D63,1,0)</f>
        <v>0</v>
      </c>
      <c r="J63" s="81"/>
      <c r="K63" s="81"/>
      <c r="L63" s="81">
        <f>IF(D63&gt;C63,1,0)</f>
        <v>1</v>
      </c>
      <c r="M63" s="81"/>
      <c r="N63" s="80"/>
      <c r="O63" s="48"/>
    </row>
    <row r="64" spans="1:15" ht="30" customHeight="1" thickBot="1" x14ac:dyDescent="0.4">
      <c r="A64" s="79">
        <v>5</v>
      </c>
      <c r="B64" s="78" t="s">
        <v>62</v>
      </c>
      <c r="C64" s="77">
        <v>18</v>
      </c>
      <c r="D64" s="76">
        <v>21</v>
      </c>
      <c r="E64" s="75"/>
      <c r="F64" s="74"/>
      <c r="G64" s="74"/>
      <c r="H64" s="74"/>
      <c r="I64" s="74"/>
      <c r="J64" s="74">
        <f>IF(C64&gt;D64,1,0)</f>
        <v>0</v>
      </c>
      <c r="K64" s="74">
        <f>IF(D64&gt;C64,1,0)</f>
        <v>1</v>
      </c>
      <c r="L64" s="74"/>
      <c r="M64" s="74"/>
      <c r="N64" s="73"/>
      <c r="O64" s="48"/>
    </row>
    <row r="65" spans="1:15" ht="30" customHeight="1" thickTop="1" thickBot="1" x14ac:dyDescent="0.4">
      <c r="A65" s="72" t="s">
        <v>61</v>
      </c>
      <c r="B65" s="71" t="s">
        <v>60</v>
      </c>
      <c r="C65" s="70" t="s">
        <v>56</v>
      </c>
      <c r="D65" s="68" t="s">
        <v>56</v>
      </c>
      <c r="E65" s="70">
        <f t="shared" ref="E65:N65" si="0">SUM(E20:E64)</f>
        <v>4</v>
      </c>
      <c r="F65" s="69">
        <f t="shared" si="0"/>
        <v>0</v>
      </c>
      <c r="G65" s="69">
        <f t="shared" si="0"/>
        <v>9</v>
      </c>
      <c r="H65" s="69">
        <f t="shared" si="0"/>
        <v>6</v>
      </c>
      <c r="I65" s="69">
        <f t="shared" si="0"/>
        <v>2</v>
      </c>
      <c r="J65" s="69">
        <f t="shared" si="0"/>
        <v>1</v>
      </c>
      <c r="K65" s="69">
        <f t="shared" si="0"/>
        <v>7</v>
      </c>
      <c r="L65" s="69">
        <f t="shared" si="0"/>
        <v>4</v>
      </c>
      <c r="M65" s="69">
        <f t="shared" si="0"/>
        <v>7</v>
      </c>
      <c r="N65" s="68">
        <f t="shared" si="0"/>
        <v>5</v>
      </c>
      <c r="O65" s="48"/>
    </row>
    <row r="66" spans="1:15" ht="50.1" customHeight="1" thickTop="1" thickBot="1" x14ac:dyDescent="0.4">
      <c r="A66" s="67" t="s">
        <v>59</v>
      </c>
      <c r="B66" s="67"/>
      <c r="C66" s="66" t="s">
        <v>56</v>
      </c>
      <c r="D66" s="65" t="s">
        <v>56</v>
      </c>
      <c r="E66" s="64" t="str">
        <f>G5</f>
        <v>Bishop McNally</v>
      </c>
      <c r="F66" s="63" t="str">
        <f>G6</f>
        <v>Crescent Heights</v>
      </c>
      <c r="G66" s="63" t="str">
        <f>G7</f>
        <v>Dr. E. P. Scarlett</v>
      </c>
      <c r="H66" s="63" t="str">
        <f>G8</f>
        <v>Ernest Manning</v>
      </c>
      <c r="I66" s="63" t="str">
        <f>G9</f>
        <v>Forest Lawn</v>
      </c>
      <c r="J66" s="63" t="str">
        <f>G10</f>
        <v>John G. Diefenbaker</v>
      </c>
      <c r="K66" s="63" t="str">
        <f>G11</f>
        <v>Nelson Mandela</v>
      </c>
      <c r="L66" s="63" t="str">
        <f>G12</f>
        <v>Sir Winston Churchill</v>
      </c>
      <c r="M66" s="63" t="str">
        <f>G13</f>
        <v>Western Canada</v>
      </c>
      <c r="N66" s="62" t="str">
        <f>G14</f>
        <v>William Aberhart</v>
      </c>
      <c r="O66" s="48"/>
    </row>
    <row r="67" spans="1:15" ht="30" customHeight="1" thickTop="1" thickBot="1" x14ac:dyDescent="0.4">
      <c r="A67" s="61" t="s">
        <v>58</v>
      </c>
      <c r="B67" s="61"/>
      <c r="C67" s="60" t="s">
        <v>56</v>
      </c>
      <c r="D67" s="59" t="s">
        <v>56</v>
      </c>
      <c r="E67" s="58">
        <f t="shared" ref="E67:N67" si="1">RANK(E65,$E$65:$N$65,0)</f>
        <v>6</v>
      </c>
      <c r="F67" s="57">
        <f t="shared" si="1"/>
        <v>10</v>
      </c>
      <c r="G67" s="57">
        <f t="shared" si="1"/>
        <v>1</v>
      </c>
      <c r="H67" s="57">
        <f t="shared" si="1"/>
        <v>4</v>
      </c>
      <c r="I67" s="57">
        <f t="shared" si="1"/>
        <v>8</v>
      </c>
      <c r="J67" s="57">
        <f t="shared" si="1"/>
        <v>9</v>
      </c>
      <c r="K67" s="57">
        <f t="shared" si="1"/>
        <v>2</v>
      </c>
      <c r="L67" s="57">
        <f t="shared" si="1"/>
        <v>6</v>
      </c>
      <c r="M67" s="57">
        <f t="shared" si="1"/>
        <v>2</v>
      </c>
      <c r="N67" s="56">
        <f t="shared" si="1"/>
        <v>5</v>
      </c>
      <c r="O67" s="48"/>
    </row>
    <row r="68" spans="1:15" ht="30" customHeight="1" thickTop="1" thickBot="1" x14ac:dyDescent="0.4">
      <c r="A68" s="55" t="s">
        <v>57</v>
      </c>
      <c r="B68" s="54"/>
      <c r="C68" s="53" t="s">
        <v>56</v>
      </c>
      <c r="D68" s="52" t="s">
        <v>56</v>
      </c>
      <c r="E68" s="51">
        <v>6</v>
      </c>
      <c r="F68" s="50"/>
      <c r="G68" s="50"/>
      <c r="H68" s="50"/>
      <c r="I68" s="50"/>
      <c r="J68" s="50"/>
      <c r="K68" s="50">
        <v>3</v>
      </c>
      <c r="L68" s="50">
        <v>7</v>
      </c>
      <c r="M68" s="50">
        <v>2</v>
      </c>
      <c r="N68" s="49"/>
      <c r="O68" s="48"/>
    </row>
    <row r="69" spans="1:15" ht="30" customHeight="1" thickTop="1" x14ac:dyDescent="0.35">
      <c r="A69" s="244" t="s">
        <v>55</v>
      </c>
      <c r="B69" s="245"/>
      <c r="C69" s="250" t="s">
        <v>54</v>
      </c>
      <c r="D69" s="251"/>
      <c r="E69" s="251"/>
      <c r="F69" s="251"/>
      <c r="G69" s="251"/>
      <c r="H69" s="251"/>
      <c r="I69" s="251"/>
      <c r="J69" s="251"/>
      <c r="K69" s="251"/>
      <c r="L69" s="251"/>
      <c r="M69" s="251"/>
      <c r="N69" s="252"/>
      <c r="O69" s="47"/>
    </row>
    <row r="70" spans="1:15" ht="30" customHeight="1" x14ac:dyDescent="0.2">
      <c r="A70" s="246"/>
      <c r="B70" s="247"/>
      <c r="C70" s="253"/>
      <c r="D70" s="254"/>
      <c r="E70" s="254"/>
      <c r="F70" s="254"/>
      <c r="G70" s="254"/>
      <c r="H70" s="254"/>
      <c r="I70" s="254"/>
      <c r="J70" s="254"/>
      <c r="K70" s="254"/>
      <c r="L70" s="254"/>
      <c r="M70" s="254"/>
      <c r="N70" s="255"/>
    </row>
    <row r="71" spans="1:15" ht="30" customHeight="1" x14ac:dyDescent="0.2">
      <c r="A71" s="246"/>
      <c r="B71" s="247"/>
      <c r="C71" s="253"/>
      <c r="D71" s="254"/>
      <c r="E71" s="254"/>
      <c r="F71" s="254"/>
      <c r="G71" s="254"/>
      <c r="H71" s="254"/>
      <c r="I71" s="254"/>
      <c r="J71" s="254"/>
      <c r="K71" s="254"/>
      <c r="L71" s="254"/>
      <c r="M71" s="254"/>
      <c r="N71" s="255"/>
    </row>
    <row r="72" spans="1:15" ht="30" customHeight="1" thickBot="1" x14ac:dyDescent="0.25">
      <c r="A72" s="248"/>
      <c r="B72" s="249"/>
      <c r="C72" s="256"/>
      <c r="D72" s="257"/>
      <c r="E72" s="257"/>
      <c r="F72" s="257"/>
      <c r="G72" s="257"/>
      <c r="H72" s="257"/>
      <c r="I72" s="257"/>
      <c r="J72" s="257"/>
      <c r="K72" s="257"/>
      <c r="L72" s="257"/>
      <c r="M72" s="257"/>
      <c r="N72" s="258"/>
    </row>
    <row r="73" spans="1:15" ht="15" thickTop="1" x14ac:dyDescent="0.2"/>
  </sheetData>
  <sheetProtection algorithmName="SHA-512" hashValue="iLUnF4avkvizlDWgQfbuehhNbYxVyMq6wWEGFQWKF521c3T2PvvWCTU+zeg+zs/a1g6yLHsUIe6wj+hlIzjB+A==" saltValue="WH/fJWuo6g/diFDdilaW5Q==" spinCount="100000" sheet="1" objects="1" scenarios="1"/>
  <mergeCells count="32">
    <mergeCell ref="E17:E18"/>
    <mergeCell ref="F17:F18"/>
    <mergeCell ref="G17:G18"/>
    <mergeCell ref="H17:H18"/>
    <mergeCell ref="B8:D8"/>
    <mergeCell ref="F3:G3"/>
    <mergeCell ref="L8:M8"/>
    <mergeCell ref="L9:M9"/>
    <mergeCell ref="L10:M10"/>
    <mergeCell ref="L11:M11"/>
    <mergeCell ref="L3:M3"/>
    <mergeCell ref="L4:M4"/>
    <mergeCell ref="L5:M5"/>
    <mergeCell ref="L6:M6"/>
    <mergeCell ref="L7:M7"/>
    <mergeCell ref="H3:K3"/>
    <mergeCell ref="L12:M12"/>
    <mergeCell ref="L13:M13"/>
    <mergeCell ref="A69:B72"/>
    <mergeCell ref="C69:N72"/>
    <mergeCell ref="F4:G4"/>
    <mergeCell ref="I17:I18"/>
    <mergeCell ref="J17:J18"/>
    <mergeCell ref="K17:K18"/>
    <mergeCell ref="L17:L18"/>
    <mergeCell ref="M17:M18"/>
    <mergeCell ref="N17:N18"/>
    <mergeCell ref="L14:M14"/>
    <mergeCell ref="B9:D9"/>
    <mergeCell ref="B10:D10"/>
    <mergeCell ref="B11:D11"/>
    <mergeCell ref="C16:D18"/>
  </mergeCells>
  <conditionalFormatting sqref="L5:M6 L9:M10 L12:M14">
    <cfRule type="notContainsBlanks" dxfId="339" priority="12">
      <formula>LEN(TRIM(L5))&gt;0</formula>
    </cfRule>
    <cfRule type="containsBlanks" dxfId="338" priority="13">
      <formula>LEN(TRIM(L5))=0</formula>
    </cfRule>
  </conditionalFormatting>
  <conditionalFormatting sqref="E20:N64">
    <cfRule type="cellIs" dxfId="337" priority="7" operator="equal">
      <formula>1</formula>
    </cfRule>
    <cfRule type="containsBlanks" dxfId="336" priority="11">
      <formula>LEN(TRIM(E20))=0</formula>
    </cfRule>
  </conditionalFormatting>
  <conditionalFormatting sqref="C20:C64">
    <cfRule type="expression" dxfId="335" priority="10">
      <formula>C20&gt;D20</formula>
    </cfRule>
  </conditionalFormatting>
  <conditionalFormatting sqref="D20:D64">
    <cfRule type="expression" dxfId="334" priority="9">
      <formula>D20&gt;C20</formula>
    </cfRule>
  </conditionalFormatting>
  <conditionalFormatting sqref="E67:N67">
    <cfRule type="duplicateValues" dxfId="333" priority="8"/>
  </conditionalFormatting>
  <conditionalFormatting sqref="L8:M8">
    <cfRule type="notContainsBlanks" dxfId="332" priority="5">
      <formula>LEN(TRIM(L8))&gt;0</formula>
    </cfRule>
    <cfRule type="containsBlanks" dxfId="331" priority="6">
      <formula>LEN(TRIM(L8))=0</formula>
    </cfRule>
  </conditionalFormatting>
  <conditionalFormatting sqref="L11:M11">
    <cfRule type="notContainsBlanks" dxfId="330" priority="3">
      <formula>LEN(TRIM(L11))&gt;0</formula>
    </cfRule>
    <cfRule type="containsBlanks" dxfId="329" priority="4">
      <formula>LEN(TRIM(L11))=0</formula>
    </cfRule>
  </conditionalFormatting>
  <conditionalFormatting sqref="L7:M7">
    <cfRule type="notContainsBlanks" dxfId="328" priority="1">
      <formula>LEN(TRIM(L7))&gt;0</formula>
    </cfRule>
    <cfRule type="containsBlanks" dxfId="327" priority="2">
      <formula>LEN(TRIM(L7))=0</formula>
    </cfRule>
  </conditionalFormatting>
  <pageMargins left="0.7" right="0.7" top="0.75" bottom="0.75" header="0.3" footer="0.3"/>
  <pageSetup scale="22" orientation="landscape" r:id="rId1"/>
  <colBreaks count="1" manualBreakCount="1">
    <brk id="14" max="7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4839C-BC5E-47A4-9833-1A982E2032F7}">
  <sheetPr>
    <tabColor rgb="FFFF0000"/>
  </sheetPr>
  <dimension ref="A1:O73"/>
  <sheetViews>
    <sheetView zoomScale="45" zoomScaleNormal="45" workbookViewId="0">
      <selection activeCell="G5" sqref="G5"/>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163</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55" t="s">
        <v>159</v>
      </c>
      <c r="C4" s="162" t="s">
        <v>158</v>
      </c>
      <c r="D4" s="153" t="s">
        <v>157</v>
      </c>
      <c r="F4" s="259"/>
      <c r="G4" s="260"/>
      <c r="H4" s="152" t="s">
        <v>156</v>
      </c>
      <c r="I4" s="151" t="s">
        <v>155</v>
      </c>
      <c r="J4" s="152" t="s">
        <v>156</v>
      </c>
      <c r="K4" s="151" t="s">
        <v>155</v>
      </c>
      <c r="L4" s="286" t="s">
        <v>154</v>
      </c>
      <c r="M4" s="287"/>
    </row>
    <row r="5" spans="1:15" ht="24.95" customHeight="1" thickTop="1" x14ac:dyDescent="0.35">
      <c r="A5" s="150" t="s">
        <v>153</v>
      </c>
      <c r="B5" s="149" t="s">
        <v>152</v>
      </c>
      <c r="C5" s="161" t="s">
        <v>151</v>
      </c>
      <c r="D5" s="147" t="s">
        <v>150</v>
      </c>
      <c r="F5" s="146">
        <v>1</v>
      </c>
      <c r="G5" s="145" t="s">
        <v>25</v>
      </c>
      <c r="H5" s="144" t="s">
        <v>189</v>
      </c>
      <c r="I5" s="143" t="s">
        <v>188</v>
      </c>
      <c r="J5" s="142"/>
      <c r="K5" s="141"/>
      <c r="L5" s="288" t="s">
        <v>147</v>
      </c>
      <c r="M5" s="289"/>
    </row>
    <row r="6" spans="1:15" ht="24.95" customHeight="1" thickBot="1" x14ac:dyDescent="0.4">
      <c r="A6" s="140" t="s">
        <v>146</v>
      </c>
      <c r="B6" s="139" t="s">
        <v>145</v>
      </c>
      <c r="C6" s="138"/>
      <c r="D6" s="137" t="s">
        <v>144</v>
      </c>
      <c r="F6" s="132">
        <v>2</v>
      </c>
      <c r="G6" s="131" t="s">
        <v>24</v>
      </c>
      <c r="H6" s="130" t="s">
        <v>187</v>
      </c>
      <c r="I6" s="129" t="s">
        <v>186</v>
      </c>
      <c r="J6" s="128"/>
      <c r="K6" s="135"/>
      <c r="L6" s="242" t="s">
        <v>141</v>
      </c>
      <c r="M6" s="243"/>
    </row>
    <row r="7" spans="1:15" ht="24.95" customHeight="1" thickTop="1" thickBot="1" x14ac:dyDescent="0.4">
      <c r="F7" s="132">
        <v>3</v>
      </c>
      <c r="G7" s="131" t="s">
        <v>46</v>
      </c>
      <c r="H7" s="130" t="s">
        <v>185</v>
      </c>
      <c r="I7" s="129" t="s">
        <v>184</v>
      </c>
      <c r="J7" s="128"/>
      <c r="K7" s="135"/>
      <c r="L7" s="242" t="s">
        <v>138</v>
      </c>
      <c r="M7" s="243"/>
    </row>
    <row r="8" spans="1:15" ht="24.95" customHeight="1" thickTop="1" x14ac:dyDescent="0.35">
      <c r="A8" s="136" t="s">
        <v>137</v>
      </c>
      <c r="B8" s="283"/>
      <c r="C8" s="284"/>
      <c r="D8" s="285"/>
      <c r="F8" s="132">
        <v>4</v>
      </c>
      <c r="G8" s="131" t="s">
        <v>30</v>
      </c>
      <c r="H8" s="130" t="s">
        <v>183</v>
      </c>
      <c r="I8" s="129" t="s">
        <v>182</v>
      </c>
      <c r="J8" s="128"/>
      <c r="K8" s="135"/>
      <c r="L8" s="242" t="s">
        <v>135</v>
      </c>
      <c r="M8" s="243"/>
    </row>
    <row r="9" spans="1:15" ht="24.95" customHeight="1" x14ac:dyDescent="0.35">
      <c r="A9" s="134" t="s">
        <v>134</v>
      </c>
      <c r="B9" s="267"/>
      <c r="C9" s="268"/>
      <c r="D9" s="269"/>
      <c r="F9" s="132">
        <v>5</v>
      </c>
      <c r="G9" s="131" t="s">
        <v>133</v>
      </c>
      <c r="H9" s="130" t="s">
        <v>181</v>
      </c>
      <c r="I9" s="129" t="s">
        <v>180</v>
      </c>
      <c r="J9" s="128"/>
      <c r="K9" s="135"/>
      <c r="L9" s="242" t="s">
        <v>130</v>
      </c>
      <c r="M9" s="243"/>
    </row>
    <row r="10" spans="1:15" ht="24.95" customHeight="1" x14ac:dyDescent="0.35">
      <c r="A10" s="134" t="s">
        <v>129</v>
      </c>
      <c r="B10" s="267"/>
      <c r="C10" s="268"/>
      <c r="D10" s="269"/>
      <c r="F10" s="132">
        <v>6</v>
      </c>
      <c r="G10" s="131" t="s">
        <v>23</v>
      </c>
      <c r="H10" s="130" t="s">
        <v>176</v>
      </c>
      <c r="I10" s="129" t="s">
        <v>179</v>
      </c>
      <c r="J10" s="128"/>
      <c r="K10" s="127"/>
      <c r="L10" s="242" t="s">
        <v>126</v>
      </c>
      <c r="M10" s="243"/>
    </row>
    <row r="11" spans="1:15" ht="24.95" customHeight="1" thickBot="1" x14ac:dyDescent="0.4">
      <c r="A11" s="133" t="s">
        <v>125</v>
      </c>
      <c r="B11" s="270"/>
      <c r="C11" s="271"/>
      <c r="D11" s="272"/>
      <c r="F11" s="132">
        <v>7</v>
      </c>
      <c r="G11" s="131" t="s">
        <v>35</v>
      </c>
      <c r="H11" s="130" t="s">
        <v>178</v>
      </c>
      <c r="I11" s="129" t="s">
        <v>177</v>
      </c>
      <c r="J11" s="128"/>
      <c r="K11" s="127"/>
      <c r="L11" s="242" t="s">
        <v>123</v>
      </c>
      <c r="M11" s="243"/>
    </row>
    <row r="12" spans="1:15" ht="24.95" customHeight="1" thickTop="1" x14ac:dyDescent="0.35">
      <c r="F12" s="132">
        <v>8</v>
      </c>
      <c r="G12" s="131" t="s">
        <v>21</v>
      </c>
      <c r="H12" s="130" t="s">
        <v>176</v>
      </c>
      <c r="I12" s="129" t="s">
        <v>175</v>
      </c>
      <c r="J12" s="128"/>
      <c r="K12" s="127"/>
      <c r="L12" s="242" t="s">
        <v>120</v>
      </c>
      <c r="M12" s="243"/>
    </row>
    <row r="13" spans="1:15" ht="24.95" customHeight="1" x14ac:dyDescent="0.35">
      <c r="F13" s="132">
        <v>9</v>
      </c>
      <c r="G13" s="131" t="s">
        <v>22</v>
      </c>
      <c r="H13" s="130" t="s">
        <v>174</v>
      </c>
      <c r="I13" s="129" t="s">
        <v>173</v>
      </c>
      <c r="J13" s="128"/>
      <c r="K13" s="127"/>
      <c r="L13" s="242" t="s">
        <v>118</v>
      </c>
      <c r="M13" s="243"/>
    </row>
    <row r="14" spans="1:15" ht="24.95" customHeight="1" thickBot="1" x14ac:dyDescent="0.4">
      <c r="F14" s="126">
        <v>10</v>
      </c>
      <c r="G14" s="125" t="s">
        <v>40</v>
      </c>
      <c r="H14" s="124" t="s">
        <v>172</v>
      </c>
      <c r="I14" s="123" t="s">
        <v>171</v>
      </c>
      <c r="J14" s="122"/>
      <c r="K14" s="121"/>
      <c r="L14" s="265" t="s">
        <v>115</v>
      </c>
      <c r="M14" s="266"/>
    </row>
    <row r="15" spans="1:15" ht="15.75" thickTop="1" thickBot="1" x14ac:dyDescent="0.25"/>
    <row r="16" spans="1:15" ht="24.95" customHeight="1" thickTop="1" x14ac:dyDescent="0.35">
      <c r="A16" s="120"/>
      <c r="B16" s="120" t="s">
        <v>114</v>
      </c>
      <c r="C16" s="275" t="s">
        <v>113</v>
      </c>
      <c r="D16" s="276"/>
      <c r="E16" s="119">
        <v>1</v>
      </c>
      <c r="F16" s="118">
        <v>2</v>
      </c>
      <c r="G16" s="118">
        <v>3</v>
      </c>
      <c r="H16" s="118">
        <v>4</v>
      </c>
      <c r="I16" s="118">
        <v>5</v>
      </c>
      <c r="J16" s="118">
        <v>6</v>
      </c>
      <c r="K16" s="118">
        <v>7</v>
      </c>
      <c r="L16" s="118">
        <v>8</v>
      </c>
      <c r="M16" s="118">
        <v>9</v>
      </c>
      <c r="N16" s="117">
        <v>10</v>
      </c>
      <c r="O16" s="108"/>
    </row>
    <row r="17" spans="1:15" ht="24.95" customHeight="1" x14ac:dyDescent="0.35">
      <c r="A17" s="116"/>
      <c r="B17" s="116"/>
      <c r="C17" s="277"/>
      <c r="D17" s="278"/>
      <c r="E17" s="281" t="str">
        <f>G5</f>
        <v>Bishop McNally</v>
      </c>
      <c r="F17" s="261" t="str">
        <f>G6</f>
        <v>Crescent Heights</v>
      </c>
      <c r="G17" s="261" t="str">
        <f>G7</f>
        <v>Dr. E. P. Scarlett</v>
      </c>
      <c r="H17" s="261" t="str">
        <f>G8</f>
        <v>Ernest Manning</v>
      </c>
      <c r="I17" s="261" t="str">
        <f>G9</f>
        <v>Forest Lawn</v>
      </c>
      <c r="J17" s="261" t="str">
        <f>G10</f>
        <v>John G. Diefenbaker</v>
      </c>
      <c r="K17" s="261" t="str">
        <f>G11</f>
        <v>Nelson Mandela</v>
      </c>
      <c r="L17" s="261" t="str">
        <f>G12</f>
        <v>Sir Winston Churchill</v>
      </c>
      <c r="M17" s="261" t="str">
        <f>G13</f>
        <v>Western Canada</v>
      </c>
      <c r="N17" s="263" t="str">
        <f>G14</f>
        <v>William Aberhart</v>
      </c>
      <c r="O17" s="108"/>
    </row>
    <row r="18" spans="1:15" ht="24.95" customHeight="1" thickBot="1" x14ac:dyDescent="0.4">
      <c r="A18" s="115" t="s">
        <v>112</v>
      </c>
      <c r="B18" s="115" t="s">
        <v>56</v>
      </c>
      <c r="C18" s="279"/>
      <c r="D18" s="280"/>
      <c r="E18" s="282"/>
      <c r="F18" s="262"/>
      <c r="G18" s="262"/>
      <c r="H18" s="262"/>
      <c r="I18" s="262"/>
      <c r="J18" s="262"/>
      <c r="K18" s="262"/>
      <c r="L18" s="262"/>
      <c r="M18" s="262"/>
      <c r="N18" s="264"/>
      <c r="O18" s="108"/>
    </row>
    <row r="19" spans="1:15" ht="24.95" customHeight="1" thickTop="1" thickBot="1" x14ac:dyDescent="0.4">
      <c r="A19" s="114" t="s">
        <v>111</v>
      </c>
      <c r="B19" s="114" t="s">
        <v>110</v>
      </c>
      <c r="C19" s="113" t="s">
        <v>109</v>
      </c>
      <c r="D19" s="112" t="s">
        <v>108</v>
      </c>
      <c r="E19" s="111" t="s">
        <v>107</v>
      </c>
      <c r="F19" s="110"/>
      <c r="G19" s="110"/>
      <c r="H19" s="110"/>
      <c r="I19" s="110"/>
      <c r="J19" s="110"/>
      <c r="K19" s="110"/>
      <c r="L19" s="110"/>
      <c r="M19" s="110"/>
      <c r="N19" s="109"/>
      <c r="O19" s="108"/>
    </row>
    <row r="20" spans="1:15" ht="30" customHeight="1" thickTop="1" x14ac:dyDescent="0.35">
      <c r="A20" s="107">
        <v>6</v>
      </c>
      <c r="B20" s="106" t="s">
        <v>106</v>
      </c>
      <c r="C20" s="105">
        <v>21</v>
      </c>
      <c r="D20" s="104">
        <v>3</v>
      </c>
      <c r="E20" s="103">
        <f>IF(C20&gt;D20,1,0)</f>
        <v>1</v>
      </c>
      <c r="F20" s="102"/>
      <c r="G20" s="102"/>
      <c r="H20" s="102"/>
      <c r="I20" s="102"/>
      <c r="J20" s="102"/>
      <c r="K20" s="102"/>
      <c r="L20" s="102"/>
      <c r="M20" s="102"/>
      <c r="N20" s="101">
        <f>IF(D20&gt;C20,1,0)</f>
        <v>0</v>
      </c>
      <c r="O20" s="48"/>
    </row>
    <row r="21" spans="1:15" ht="30" customHeight="1" x14ac:dyDescent="0.35">
      <c r="A21" s="86">
        <v>7</v>
      </c>
      <c r="B21" s="85" t="s">
        <v>105</v>
      </c>
      <c r="C21" s="84">
        <v>20</v>
      </c>
      <c r="D21" s="83">
        <v>22</v>
      </c>
      <c r="E21" s="82"/>
      <c r="F21" s="81">
        <f>IF(C21&gt;D21,1,0)</f>
        <v>0</v>
      </c>
      <c r="G21" s="81"/>
      <c r="H21" s="81"/>
      <c r="I21" s="81"/>
      <c r="J21" s="81"/>
      <c r="K21" s="81"/>
      <c r="L21" s="81"/>
      <c r="M21" s="81">
        <f>IF(D21&gt;C21,1,0)</f>
        <v>1</v>
      </c>
      <c r="N21" s="80"/>
      <c r="O21" s="48"/>
    </row>
    <row r="22" spans="1:15" ht="30" customHeight="1" x14ac:dyDescent="0.35">
      <c r="A22" s="86">
        <v>8</v>
      </c>
      <c r="B22" s="85" t="s">
        <v>104</v>
      </c>
      <c r="C22" s="84">
        <v>7</v>
      </c>
      <c r="D22" s="83">
        <v>21</v>
      </c>
      <c r="E22" s="82"/>
      <c r="F22" s="81"/>
      <c r="G22" s="81">
        <f>IF(C22&gt;D22,1,0)</f>
        <v>0</v>
      </c>
      <c r="H22" s="81"/>
      <c r="I22" s="81"/>
      <c r="J22" s="81"/>
      <c r="K22" s="81"/>
      <c r="L22" s="81">
        <f>IF(D22&gt;C22,1,0)</f>
        <v>1</v>
      </c>
      <c r="M22" s="81"/>
      <c r="N22" s="80"/>
      <c r="O22" s="48"/>
    </row>
    <row r="23" spans="1:15" ht="30" customHeight="1" x14ac:dyDescent="0.35">
      <c r="A23" s="86">
        <v>8</v>
      </c>
      <c r="B23" s="85" t="s">
        <v>103</v>
      </c>
      <c r="C23" s="84">
        <v>21</v>
      </c>
      <c r="D23" s="83">
        <v>11</v>
      </c>
      <c r="E23" s="82"/>
      <c r="F23" s="81"/>
      <c r="G23" s="81"/>
      <c r="H23" s="81">
        <f>IF(C23&gt;D23,1,0)</f>
        <v>1</v>
      </c>
      <c r="I23" s="81"/>
      <c r="J23" s="81"/>
      <c r="K23" s="81">
        <f>IF(D23&gt;C23,1,0)</f>
        <v>0</v>
      </c>
      <c r="L23" s="81"/>
      <c r="M23" s="81"/>
      <c r="N23" s="80"/>
      <c r="O23" s="48"/>
    </row>
    <row r="24" spans="1:15" ht="30" customHeight="1" thickBot="1" x14ac:dyDescent="0.4">
      <c r="A24" s="100">
        <v>1</v>
      </c>
      <c r="B24" s="99" t="s">
        <v>102</v>
      </c>
      <c r="C24" s="98">
        <v>21</v>
      </c>
      <c r="D24" s="97">
        <v>16</v>
      </c>
      <c r="E24" s="96"/>
      <c r="F24" s="95"/>
      <c r="G24" s="95"/>
      <c r="H24" s="95"/>
      <c r="I24" s="95">
        <f>IF(C24&gt;D24,1,0)</f>
        <v>1</v>
      </c>
      <c r="J24" s="95">
        <f>IF(D24&gt;C24,1,0)</f>
        <v>0</v>
      </c>
      <c r="K24" s="95"/>
      <c r="L24" s="95"/>
      <c r="M24" s="95"/>
      <c r="N24" s="94"/>
      <c r="O24" s="48"/>
    </row>
    <row r="25" spans="1:15" ht="30" customHeight="1" thickTop="1" x14ac:dyDescent="0.35">
      <c r="A25" s="107">
        <v>7</v>
      </c>
      <c r="B25" s="106" t="s">
        <v>101</v>
      </c>
      <c r="C25" s="105">
        <v>14</v>
      </c>
      <c r="D25" s="104">
        <v>21</v>
      </c>
      <c r="E25" s="103">
        <f>IF(C25&gt;D25,1,0)</f>
        <v>0</v>
      </c>
      <c r="F25" s="102"/>
      <c r="G25" s="102"/>
      <c r="H25" s="102"/>
      <c r="I25" s="102"/>
      <c r="J25" s="102"/>
      <c r="K25" s="102"/>
      <c r="L25" s="102"/>
      <c r="M25" s="102">
        <f>IF(D25&gt;C25,1,0)</f>
        <v>1</v>
      </c>
      <c r="N25" s="101"/>
      <c r="O25" s="48"/>
    </row>
    <row r="26" spans="1:15" ht="30" customHeight="1" x14ac:dyDescent="0.35">
      <c r="A26" s="86">
        <v>8</v>
      </c>
      <c r="B26" s="85" t="s">
        <v>100</v>
      </c>
      <c r="C26" s="84">
        <v>21</v>
      </c>
      <c r="D26" s="83">
        <v>4</v>
      </c>
      <c r="E26" s="82"/>
      <c r="F26" s="81"/>
      <c r="G26" s="81"/>
      <c r="H26" s="81"/>
      <c r="I26" s="81"/>
      <c r="J26" s="81"/>
      <c r="K26" s="81"/>
      <c r="L26" s="81">
        <f>IF(C26&gt;D26,1,0)</f>
        <v>1</v>
      </c>
      <c r="M26" s="81"/>
      <c r="N26" s="80">
        <f>IF(D26&gt;C26,1,0)</f>
        <v>0</v>
      </c>
      <c r="O26" s="48"/>
    </row>
    <row r="27" spans="1:15" ht="30" customHeight="1" x14ac:dyDescent="0.35">
      <c r="A27" s="86">
        <v>2</v>
      </c>
      <c r="B27" s="85" t="s">
        <v>99</v>
      </c>
      <c r="C27" s="84">
        <v>21</v>
      </c>
      <c r="D27" s="83">
        <v>10</v>
      </c>
      <c r="E27" s="82"/>
      <c r="F27" s="81">
        <f>IF(C27&gt;D27,1,0)</f>
        <v>1</v>
      </c>
      <c r="G27" s="81"/>
      <c r="H27" s="81"/>
      <c r="I27" s="81"/>
      <c r="J27" s="81"/>
      <c r="K27" s="81">
        <f>IF(D27&gt;C27,1,0)</f>
        <v>0</v>
      </c>
      <c r="L27" s="81"/>
      <c r="M27" s="81"/>
      <c r="N27" s="80"/>
      <c r="O27" s="48"/>
    </row>
    <row r="28" spans="1:15" ht="30" customHeight="1" x14ac:dyDescent="0.35">
      <c r="A28" s="86">
        <v>3</v>
      </c>
      <c r="B28" s="85" t="s">
        <v>98</v>
      </c>
      <c r="C28" s="84">
        <v>21</v>
      </c>
      <c r="D28" s="83">
        <v>11</v>
      </c>
      <c r="E28" s="82"/>
      <c r="F28" s="81"/>
      <c r="G28" s="81">
        <f>IF(C28&gt;D28,1,0)</f>
        <v>1</v>
      </c>
      <c r="H28" s="81"/>
      <c r="I28" s="81"/>
      <c r="J28" s="81">
        <f>IF(D28&gt;C28,1,0)</f>
        <v>0</v>
      </c>
      <c r="K28" s="81"/>
      <c r="L28" s="81"/>
      <c r="M28" s="81"/>
      <c r="N28" s="80"/>
      <c r="O28" s="48"/>
    </row>
    <row r="29" spans="1:15" ht="30" customHeight="1" thickBot="1" x14ac:dyDescent="0.4">
      <c r="A29" s="100">
        <v>4</v>
      </c>
      <c r="B29" s="99" t="s">
        <v>97</v>
      </c>
      <c r="C29" s="98">
        <v>21</v>
      </c>
      <c r="D29" s="97">
        <v>15</v>
      </c>
      <c r="E29" s="96"/>
      <c r="F29" s="95"/>
      <c r="G29" s="95"/>
      <c r="H29" s="95">
        <f>IF(C29&gt;D29,1,0)</f>
        <v>1</v>
      </c>
      <c r="I29" s="95">
        <f>IF(D29&gt;C29,1,0)</f>
        <v>0</v>
      </c>
      <c r="J29" s="95"/>
      <c r="K29" s="95"/>
      <c r="L29" s="95"/>
      <c r="M29" s="95"/>
      <c r="N29" s="94"/>
      <c r="O29" s="48"/>
    </row>
    <row r="30" spans="1:15" ht="30" customHeight="1" thickTop="1" x14ac:dyDescent="0.35">
      <c r="A30" s="107">
        <v>1</v>
      </c>
      <c r="B30" s="106" t="s">
        <v>96</v>
      </c>
      <c r="C30" s="105">
        <v>17</v>
      </c>
      <c r="D30" s="104">
        <v>21</v>
      </c>
      <c r="E30" s="103">
        <f>IF(C30&gt;D30,1,0)</f>
        <v>0</v>
      </c>
      <c r="F30" s="102"/>
      <c r="G30" s="102"/>
      <c r="H30" s="102"/>
      <c r="I30" s="102"/>
      <c r="J30" s="102"/>
      <c r="K30" s="102"/>
      <c r="L30" s="102">
        <f>IF(D30&gt;C30,1,0)</f>
        <v>1</v>
      </c>
      <c r="M30" s="102"/>
      <c r="N30" s="101"/>
      <c r="O30" s="48"/>
    </row>
    <row r="31" spans="1:15" ht="30" customHeight="1" x14ac:dyDescent="0.35">
      <c r="A31" s="86">
        <v>6</v>
      </c>
      <c r="B31" s="85" t="s">
        <v>95</v>
      </c>
      <c r="C31" s="84">
        <v>21</v>
      </c>
      <c r="D31" s="83">
        <v>19</v>
      </c>
      <c r="E31" s="82"/>
      <c r="F31" s="81"/>
      <c r="G31" s="81"/>
      <c r="H31" s="81"/>
      <c r="I31" s="81"/>
      <c r="J31" s="81"/>
      <c r="K31" s="81">
        <f>IF(C31&gt;D31,1,0)</f>
        <v>1</v>
      </c>
      <c r="L31" s="81"/>
      <c r="M31" s="81">
        <f>IF(D31&gt;C31,1,0)</f>
        <v>0</v>
      </c>
      <c r="N31" s="80"/>
      <c r="O31" s="48"/>
    </row>
    <row r="32" spans="1:15" ht="30" customHeight="1" x14ac:dyDescent="0.35">
      <c r="A32" s="86">
        <v>7</v>
      </c>
      <c r="B32" s="85" t="s">
        <v>94</v>
      </c>
      <c r="C32" s="84">
        <v>21</v>
      </c>
      <c r="D32" s="83">
        <v>16</v>
      </c>
      <c r="E32" s="82"/>
      <c r="F32" s="81"/>
      <c r="G32" s="81"/>
      <c r="H32" s="81"/>
      <c r="I32" s="81"/>
      <c r="J32" s="81">
        <f>IF(C32&gt;D32,1,0)</f>
        <v>1</v>
      </c>
      <c r="K32" s="81"/>
      <c r="L32" s="81"/>
      <c r="M32" s="81"/>
      <c r="N32" s="80">
        <f>IF(D32&gt;C32,1,0)</f>
        <v>0</v>
      </c>
      <c r="O32" s="48"/>
    </row>
    <row r="33" spans="1:15" ht="30" customHeight="1" x14ac:dyDescent="0.35">
      <c r="A33" s="86">
        <v>8</v>
      </c>
      <c r="B33" s="85" t="s">
        <v>93</v>
      </c>
      <c r="C33" s="84">
        <v>21</v>
      </c>
      <c r="D33" s="83">
        <v>9</v>
      </c>
      <c r="E33" s="82"/>
      <c r="F33" s="81">
        <f>IF(C33&gt;D33,1,0)</f>
        <v>1</v>
      </c>
      <c r="G33" s="81"/>
      <c r="H33" s="81"/>
      <c r="I33" s="81">
        <f>IF(D33&gt;C33,1,0)</f>
        <v>0</v>
      </c>
      <c r="J33" s="81"/>
      <c r="K33" s="81"/>
      <c r="L33" s="81"/>
      <c r="M33" s="81"/>
      <c r="N33" s="80"/>
      <c r="O33" s="48"/>
    </row>
    <row r="34" spans="1:15" ht="30" customHeight="1" thickBot="1" x14ac:dyDescent="0.4">
      <c r="A34" s="100">
        <v>4</v>
      </c>
      <c r="B34" s="99" t="s">
        <v>92</v>
      </c>
      <c r="C34" s="98">
        <v>6</v>
      </c>
      <c r="D34" s="97">
        <v>21</v>
      </c>
      <c r="E34" s="96"/>
      <c r="F34" s="95"/>
      <c r="G34" s="95">
        <f>IF(C34&gt;D34,1,0)</f>
        <v>0</v>
      </c>
      <c r="H34" s="95">
        <f>IF(D34&gt;C34,1,0)</f>
        <v>1</v>
      </c>
      <c r="I34" s="95"/>
      <c r="J34" s="95"/>
      <c r="K34" s="95"/>
      <c r="L34" s="95"/>
      <c r="M34" s="95"/>
      <c r="N34" s="94"/>
      <c r="O34" s="48"/>
    </row>
    <row r="35" spans="1:15" ht="30" customHeight="1" thickTop="1" x14ac:dyDescent="0.35">
      <c r="A35" s="107">
        <v>8</v>
      </c>
      <c r="B35" s="106" t="s">
        <v>91</v>
      </c>
      <c r="C35" s="105">
        <v>21</v>
      </c>
      <c r="D35" s="104">
        <v>14</v>
      </c>
      <c r="E35" s="103">
        <f>IF(C35&gt;D35,1,0)</f>
        <v>1</v>
      </c>
      <c r="F35" s="102"/>
      <c r="G35" s="102"/>
      <c r="H35" s="102"/>
      <c r="I35" s="102"/>
      <c r="J35" s="102"/>
      <c r="K35" s="102">
        <f>IF(D35&gt;C35,1,0)</f>
        <v>0</v>
      </c>
      <c r="L35" s="102"/>
      <c r="M35" s="102"/>
      <c r="N35" s="101"/>
      <c r="O35" s="48"/>
    </row>
    <row r="36" spans="1:15" ht="30" customHeight="1" x14ac:dyDescent="0.35">
      <c r="A36" s="86">
        <v>2</v>
      </c>
      <c r="B36" s="85" t="s">
        <v>90</v>
      </c>
      <c r="C36" s="84">
        <v>2</v>
      </c>
      <c r="D36" s="83">
        <v>21</v>
      </c>
      <c r="E36" s="82"/>
      <c r="F36" s="81"/>
      <c r="G36" s="81"/>
      <c r="H36" s="81"/>
      <c r="I36" s="81"/>
      <c r="J36" s="81">
        <f>IF(C36&gt;D36,1,0)</f>
        <v>0</v>
      </c>
      <c r="K36" s="81"/>
      <c r="L36" s="81">
        <f>IF(D36&gt;C36,1,0)</f>
        <v>1</v>
      </c>
      <c r="M36" s="81"/>
      <c r="N36" s="80"/>
      <c r="O36" s="48"/>
    </row>
    <row r="37" spans="1:15" ht="30" customHeight="1" x14ac:dyDescent="0.35">
      <c r="A37" s="86">
        <v>7</v>
      </c>
      <c r="B37" s="85" t="s">
        <v>89</v>
      </c>
      <c r="C37" s="84">
        <v>19</v>
      </c>
      <c r="D37" s="83">
        <v>21</v>
      </c>
      <c r="E37" s="82"/>
      <c r="F37" s="81"/>
      <c r="G37" s="81"/>
      <c r="H37" s="81"/>
      <c r="I37" s="81">
        <f>IF(C37&gt;D37,1,0)</f>
        <v>0</v>
      </c>
      <c r="J37" s="81"/>
      <c r="K37" s="81"/>
      <c r="L37" s="81"/>
      <c r="M37" s="81">
        <f>IF(D37&gt;C37,1,0)</f>
        <v>1</v>
      </c>
      <c r="N37" s="80"/>
      <c r="O37" s="48"/>
    </row>
    <row r="38" spans="1:15" ht="30" customHeight="1" x14ac:dyDescent="0.35">
      <c r="A38" s="86">
        <v>4</v>
      </c>
      <c r="B38" s="85" t="s">
        <v>88</v>
      </c>
      <c r="C38" s="84">
        <v>21</v>
      </c>
      <c r="D38" s="83">
        <v>7</v>
      </c>
      <c r="E38" s="82"/>
      <c r="F38" s="81"/>
      <c r="G38" s="81"/>
      <c r="H38" s="81">
        <f>IF(C38&gt;D38,1,0)</f>
        <v>1</v>
      </c>
      <c r="I38" s="81"/>
      <c r="J38" s="81"/>
      <c r="K38" s="81"/>
      <c r="L38" s="81"/>
      <c r="M38" s="81"/>
      <c r="N38" s="80">
        <f>IF(D38&gt;C38,1,0)</f>
        <v>0</v>
      </c>
      <c r="O38" s="48"/>
    </row>
    <row r="39" spans="1:15" ht="30" customHeight="1" thickBot="1" x14ac:dyDescent="0.4">
      <c r="A39" s="100">
        <v>3</v>
      </c>
      <c r="B39" s="99" t="s">
        <v>87</v>
      </c>
      <c r="C39" s="98">
        <v>21</v>
      </c>
      <c r="D39" s="97">
        <v>6</v>
      </c>
      <c r="E39" s="96"/>
      <c r="F39" s="95">
        <f>IF(C39&gt;D39,1,0)</f>
        <v>1</v>
      </c>
      <c r="G39" s="95">
        <f>IF(D39&gt;C39,1,0)</f>
        <v>0</v>
      </c>
      <c r="H39" s="95"/>
      <c r="I39" s="95"/>
      <c r="J39" s="95"/>
      <c r="K39" s="95"/>
      <c r="L39" s="95"/>
      <c r="M39" s="95"/>
      <c r="N39" s="94"/>
      <c r="O39" s="48"/>
    </row>
    <row r="40" spans="1:15" ht="30" customHeight="1" thickTop="1" x14ac:dyDescent="0.35">
      <c r="A40" s="107">
        <v>4</v>
      </c>
      <c r="B40" s="106" t="s">
        <v>86</v>
      </c>
      <c r="C40" s="105">
        <v>21</v>
      </c>
      <c r="D40" s="104">
        <v>14</v>
      </c>
      <c r="E40" s="103">
        <f>IF(C40&gt;D40,1,0)</f>
        <v>1</v>
      </c>
      <c r="F40" s="102"/>
      <c r="G40" s="102"/>
      <c r="H40" s="102"/>
      <c r="I40" s="102"/>
      <c r="J40" s="102">
        <f>IF(D40&gt;C40,1,0)</f>
        <v>0</v>
      </c>
      <c r="K40" s="102"/>
      <c r="L40" s="102"/>
      <c r="M40" s="102"/>
      <c r="N40" s="101"/>
      <c r="O40" s="48"/>
    </row>
    <row r="41" spans="1:15" ht="30" customHeight="1" x14ac:dyDescent="0.35">
      <c r="A41" s="86">
        <v>7</v>
      </c>
      <c r="B41" s="85" t="s">
        <v>85</v>
      </c>
      <c r="C41" s="84">
        <v>21</v>
      </c>
      <c r="D41" s="83">
        <v>16</v>
      </c>
      <c r="E41" s="82"/>
      <c r="F41" s="81"/>
      <c r="G41" s="81"/>
      <c r="H41" s="81"/>
      <c r="I41" s="81">
        <f>IF(C41&gt;D41,1,0)</f>
        <v>1</v>
      </c>
      <c r="J41" s="81"/>
      <c r="K41" s="81">
        <f>IF(D41&gt;C41,1,0)</f>
        <v>0</v>
      </c>
      <c r="L41" s="81"/>
      <c r="M41" s="81"/>
      <c r="N41" s="80"/>
      <c r="O41" s="48"/>
    </row>
    <row r="42" spans="1:15" ht="30" customHeight="1" x14ac:dyDescent="0.35">
      <c r="A42" s="86">
        <v>1</v>
      </c>
      <c r="B42" s="85" t="s">
        <v>84</v>
      </c>
      <c r="C42" s="84">
        <v>4</v>
      </c>
      <c r="D42" s="83">
        <v>21</v>
      </c>
      <c r="E42" s="82"/>
      <c r="F42" s="81"/>
      <c r="G42" s="81"/>
      <c r="H42" s="81">
        <f>IF(C42&gt;D42,1,0)</f>
        <v>0</v>
      </c>
      <c r="I42" s="81"/>
      <c r="J42" s="81"/>
      <c r="K42" s="81"/>
      <c r="L42" s="81">
        <f>IF(D42&gt;C42,1,0)</f>
        <v>1</v>
      </c>
      <c r="M42" s="81"/>
      <c r="N42" s="80"/>
      <c r="O42" s="48"/>
    </row>
    <row r="43" spans="1:15" ht="30" customHeight="1" x14ac:dyDescent="0.35">
      <c r="A43" s="86">
        <v>8</v>
      </c>
      <c r="B43" s="85" t="s">
        <v>83</v>
      </c>
      <c r="C43" s="84">
        <v>9</v>
      </c>
      <c r="D43" s="83">
        <v>21</v>
      </c>
      <c r="E43" s="82"/>
      <c r="F43" s="81"/>
      <c r="G43" s="81">
        <f>IF(C43&gt;D43,1,0)</f>
        <v>0</v>
      </c>
      <c r="H43" s="81"/>
      <c r="I43" s="81"/>
      <c r="J43" s="81"/>
      <c r="K43" s="81"/>
      <c r="L43" s="81"/>
      <c r="M43" s="81">
        <f>IF(D43&gt;C43,1,0)</f>
        <v>1</v>
      </c>
      <c r="N43" s="80"/>
      <c r="O43" s="48"/>
    </row>
    <row r="44" spans="1:15" ht="30" customHeight="1" thickBot="1" x14ac:dyDescent="0.4">
      <c r="A44" s="100">
        <v>3</v>
      </c>
      <c r="B44" s="99" t="s">
        <v>82</v>
      </c>
      <c r="C44" s="98">
        <v>21</v>
      </c>
      <c r="D44" s="97">
        <v>8</v>
      </c>
      <c r="E44" s="96"/>
      <c r="F44" s="95">
        <f>IF(C44&gt;D44,1,0)</f>
        <v>1</v>
      </c>
      <c r="G44" s="95"/>
      <c r="H44" s="95"/>
      <c r="I44" s="95"/>
      <c r="J44" s="95"/>
      <c r="K44" s="95"/>
      <c r="L44" s="95"/>
      <c r="M44" s="95"/>
      <c r="N44" s="94">
        <f>IF(D44&gt;C44,1,0)</f>
        <v>0</v>
      </c>
      <c r="O44" s="48"/>
    </row>
    <row r="45" spans="1:15" ht="30" customHeight="1" thickTop="1" x14ac:dyDescent="0.35">
      <c r="A45" s="107">
        <v>2</v>
      </c>
      <c r="B45" s="106" t="s">
        <v>81</v>
      </c>
      <c r="C45" s="105">
        <v>21</v>
      </c>
      <c r="D45" s="104">
        <v>18</v>
      </c>
      <c r="E45" s="103">
        <f>IF(C45&gt;D45,1,0)</f>
        <v>1</v>
      </c>
      <c r="F45" s="102"/>
      <c r="G45" s="102"/>
      <c r="H45" s="102"/>
      <c r="I45" s="102">
        <f>IF(D45&gt;C45,1,0)</f>
        <v>0</v>
      </c>
      <c r="J45" s="102"/>
      <c r="K45" s="102"/>
      <c r="L45" s="102"/>
      <c r="M45" s="102"/>
      <c r="N45" s="101"/>
      <c r="O45" s="48"/>
    </row>
    <row r="46" spans="1:15" ht="30" customHeight="1" x14ac:dyDescent="0.35">
      <c r="A46" s="86">
        <v>4</v>
      </c>
      <c r="B46" s="85" t="s">
        <v>80</v>
      </c>
      <c r="C46" s="84">
        <v>21</v>
      </c>
      <c r="D46" s="83">
        <v>5</v>
      </c>
      <c r="E46" s="82"/>
      <c r="F46" s="81"/>
      <c r="G46" s="81"/>
      <c r="H46" s="81">
        <f>IF(C46&gt;D46,1,0)</f>
        <v>1</v>
      </c>
      <c r="I46" s="81"/>
      <c r="J46" s="81">
        <f>IF(D46&gt;C46,1,0)</f>
        <v>0</v>
      </c>
      <c r="K46" s="81"/>
      <c r="L46" s="81"/>
      <c r="M46" s="81"/>
      <c r="N46" s="80"/>
      <c r="O46" s="48"/>
    </row>
    <row r="47" spans="1:15" ht="30" customHeight="1" x14ac:dyDescent="0.35">
      <c r="A47" s="86">
        <v>1</v>
      </c>
      <c r="B47" s="85" t="s">
        <v>79</v>
      </c>
      <c r="C47" s="84">
        <v>21</v>
      </c>
      <c r="D47" s="83">
        <v>16</v>
      </c>
      <c r="E47" s="82"/>
      <c r="F47" s="81"/>
      <c r="G47" s="81">
        <f>IF(C47&gt;D47,1,0)</f>
        <v>1</v>
      </c>
      <c r="H47" s="81"/>
      <c r="I47" s="81"/>
      <c r="J47" s="81"/>
      <c r="K47" s="81">
        <f>IF(D47&gt;C47,1,0)</f>
        <v>0</v>
      </c>
      <c r="L47" s="81"/>
      <c r="M47" s="81"/>
      <c r="N47" s="80"/>
      <c r="O47" s="48"/>
    </row>
    <row r="48" spans="1:15" ht="30" customHeight="1" x14ac:dyDescent="0.35">
      <c r="A48" s="86">
        <v>7</v>
      </c>
      <c r="B48" s="85" t="s">
        <v>78</v>
      </c>
      <c r="C48" s="84">
        <v>12</v>
      </c>
      <c r="D48" s="83">
        <v>21</v>
      </c>
      <c r="E48" s="82"/>
      <c r="F48" s="81">
        <f>IF(C48&gt;D48,1,0)</f>
        <v>0</v>
      </c>
      <c r="G48" s="81"/>
      <c r="H48" s="81"/>
      <c r="I48" s="81"/>
      <c r="J48" s="81"/>
      <c r="K48" s="81"/>
      <c r="L48" s="81">
        <f>IF(D48&gt;C48,1,0)</f>
        <v>1</v>
      </c>
      <c r="M48" s="81"/>
      <c r="N48" s="80"/>
      <c r="O48" s="48"/>
    </row>
    <row r="49" spans="1:15" ht="30" customHeight="1" thickBot="1" x14ac:dyDescent="0.4">
      <c r="A49" s="100">
        <v>8</v>
      </c>
      <c r="B49" s="99" t="s">
        <v>77</v>
      </c>
      <c r="C49" s="98">
        <v>21</v>
      </c>
      <c r="D49" s="97">
        <v>4</v>
      </c>
      <c r="E49" s="96"/>
      <c r="F49" s="95"/>
      <c r="G49" s="95"/>
      <c r="H49" s="95"/>
      <c r="I49" s="95"/>
      <c r="J49" s="95"/>
      <c r="K49" s="95"/>
      <c r="L49" s="95"/>
      <c r="M49" s="95">
        <f>IF(C49&gt;D49,1,0)</f>
        <v>1</v>
      </c>
      <c r="N49" s="94">
        <f>IF(D49&gt;C49,1,0)</f>
        <v>0</v>
      </c>
      <c r="O49" s="48"/>
    </row>
    <row r="50" spans="1:15" ht="30" customHeight="1" thickTop="1" x14ac:dyDescent="0.35">
      <c r="A50" s="107">
        <v>2</v>
      </c>
      <c r="B50" s="106" t="s">
        <v>76</v>
      </c>
      <c r="C50" s="105">
        <v>21</v>
      </c>
      <c r="D50" s="104">
        <v>12</v>
      </c>
      <c r="E50" s="103">
        <f>IF(C50&gt;D50,1,0)</f>
        <v>1</v>
      </c>
      <c r="F50" s="102"/>
      <c r="G50" s="102"/>
      <c r="H50" s="102">
        <f>IF(D50&gt;C50,1,0)</f>
        <v>0</v>
      </c>
      <c r="I50" s="102"/>
      <c r="J50" s="102"/>
      <c r="K50" s="102"/>
      <c r="L50" s="102"/>
      <c r="M50" s="102"/>
      <c r="N50" s="101"/>
      <c r="O50" s="48"/>
    </row>
    <row r="51" spans="1:15" ht="30" customHeight="1" x14ac:dyDescent="0.35">
      <c r="A51" s="86">
        <v>1</v>
      </c>
      <c r="B51" s="85" t="s">
        <v>75</v>
      </c>
      <c r="C51" s="84">
        <v>10</v>
      </c>
      <c r="D51" s="83">
        <v>21</v>
      </c>
      <c r="E51" s="82"/>
      <c r="F51" s="81"/>
      <c r="G51" s="81">
        <f>IF(C51&gt;D51,1,0)</f>
        <v>0</v>
      </c>
      <c r="H51" s="81"/>
      <c r="I51" s="81">
        <f>IF(D51&gt;C51,1,0)</f>
        <v>1</v>
      </c>
      <c r="J51" s="81"/>
      <c r="K51" s="81"/>
      <c r="L51" s="81"/>
      <c r="M51" s="81"/>
      <c r="N51" s="80"/>
      <c r="O51" s="48"/>
    </row>
    <row r="52" spans="1:15" ht="30" customHeight="1" x14ac:dyDescent="0.35">
      <c r="A52" s="86">
        <v>5</v>
      </c>
      <c r="B52" s="85" t="s">
        <v>74</v>
      </c>
      <c r="C52" s="84">
        <v>21</v>
      </c>
      <c r="D52" s="83">
        <v>6</v>
      </c>
      <c r="E52" s="82"/>
      <c r="F52" s="81">
        <f>IF(C52&gt;D52,1,0)</f>
        <v>1</v>
      </c>
      <c r="G52" s="81"/>
      <c r="H52" s="81"/>
      <c r="I52" s="81"/>
      <c r="J52" s="81">
        <f>IF(D52&gt;C52,1,0)</f>
        <v>0</v>
      </c>
      <c r="K52" s="81"/>
      <c r="L52" s="81"/>
      <c r="M52" s="81"/>
      <c r="N52" s="80"/>
      <c r="O52" s="48"/>
    </row>
    <row r="53" spans="1:15" ht="30" customHeight="1" x14ac:dyDescent="0.35">
      <c r="A53" s="86">
        <v>3</v>
      </c>
      <c r="B53" s="85" t="s">
        <v>73</v>
      </c>
      <c r="C53" s="84">
        <v>21</v>
      </c>
      <c r="D53" s="83">
        <v>14</v>
      </c>
      <c r="E53" s="82"/>
      <c r="F53" s="81"/>
      <c r="G53" s="81"/>
      <c r="H53" s="81"/>
      <c r="I53" s="81"/>
      <c r="J53" s="81"/>
      <c r="K53" s="81">
        <f>IF(C53&gt;D53,1,0)</f>
        <v>1</v>
      </c>
      <c r="L53" s="81"/>
      <c r="M53" s="81"/>
      <c r="N53" s="80">
        <f>IF(D53&gt;C53,1,0)</f>
        <v>0</v>
      </c>
      <c r="O53" s="48"/>
    </row>
    <row r="54" spans="1:15" ht="30" customHeight="1" thickBot="1" x14ac:dyDescent="0.4">
      <c r="A54" s="100">
        <v>4</v>
      </c>
      <c r="B54" s="99" t="s">
        <v>72</v>
      </c>
      <c r="C54" s="98">
        <v>21</v>
      </c>
      <c r="D54" s="97">
        <v>9</v>
      </c>
      <c r="E54" s="96"/>
      <c r="F54" s="95"/>
      <c r="G54" s="95"/>
      <c r="H54" s="95"/>
      <c r="I54" s="95"/>
      <c r="J54" s="95"/>
      <c r="K54" s="95"/>
      <c r="L54" s="95">
        <f>IF(C54&gt;D54,1,0)</f>
        <v>1</v>
      </c>
      <c r="M54" s="95">
        <f>IF(D54&gt;C54,1,0)</f>
        <v>0</v>
      </c>
      <c r="N54" s="94"/>
      <c r="O54" s="48"/>
    </row>
    <row r="55" spans="1:15" ht="30" customHeight="1" thickTop="1" x14ac:dyDescent="0.35">
      <c r="A55" s="107">
        <v>1</v>
      </c>
      <c r="B55" s="106" t="s">
        <v>71</v>
      </c>
      <c r="C55" s="105">
        <v>21</v>
      </c>
      <c r="D55" s="104">
        <v>17</v>
      </c>
      <c r="E55" s="103">
        <f>IF(C55&gt;D55,1,0)</f>
        <v>1</v>
      </c>
      <c r="F55" s="102"/>
      <c r="G55" s="102">
        <f>IF(D55&gt;C55,1,0)</f>
        <v>0</v>
      </c>
      <c r="H55" s="102"/>
      <c r="I55" s="102"/>
      <c r="J55" s="102"/>
      <c r="K55" s="102"/>
      <c r="L55" s="102"/>
      <c r="M55" s="102"/>
      <c r="N55" s="101"/>
      <c r="O55" s="48"/>
    </row>
    <row r="56" spans="1:15" ht="30" customHeight="1" x14ac:dyDescent="0.35">
      <c r="A56" s="86">
        <v>7</v>
      </c>
      <c r="B56" s="85" t="s">
        <v>70</v>
      </c>
      <c r="C56" s="84">
        <v>21</v>
      </c>
      <c r="D56" s="83">
        <v>15</v>
      </c>
      <c r="E56" s="82"/>
      <c r="F56" s="81">
        <f>IF(C56&gt;D56,1,0)</f>
        <v>1</v>
      </c>
      <c r="G56" s="81"/>
      <c r="H56" s="81">
        <f>IF(D56&gt;C56,1,0)</f>
        <v>0</v>
      </c>
      <c r="I56" s="81"/>
      <c r="J56" s="81"/>
      <c r="K56" s="81"/>
      <c r="L56" s="81"/>
      <c r="M56" s="81"/>
      <c r="N56" s="80"/>
      <c r="O56" s="48"/>
    </row>
    <row r="57" spans="1:15" ht="30" customHeight="1" x14ac:dyDescent="0.35">
      <c r="A57" s="86">
        <v>3</v>
      </c>
      <c r="B57" s="85" t="s">
        <v>69</v>
      </c>
      <c r="C57" s="84">
        <v>21</v>
      </c>
      <c r="D57" s="83">
        <v>9</v>
      </c>
      <c r="E57" s="82"/>
      <c r="F57" s="81"/>
      <c r="G57" s="81"/>
      <c r="H57" s="81"/>
      <c r="I57" s="81">
        <f>IF(C57&gt;D57,1,0)</f>
        <v>1</v>
      </c>
      <c r="J57" s="81"/>
      <c r="K57" s="81"/>
      <c r="L57" s="81"/>
      <c r="M57" s="81"/>
      <c r="N57" s="80">
        <f>IF(D57&gt;C57,1,0)</f>
        <v>0</v>
      </c>
      <c r="O57" s="48"/>
    </row>
    <row r="58" spans="1:15" ht="30" customHeight="1" x14ac:dyDescent="0.35">
      <c r="A58" s="86">
        <v>4</v>
      </c>
      <c r="B58" s="85" t="s">
        <v>68</v>
      </c>
      <c r="C58" s="84">
        <v>4</v>
      </c>
      <c r="D58" s="83">
        <v>21</v>
      </c>
      <c r="E58" s="82"/>
      <c r="F58" s="81"/>
      <c r="G58" s="81"/>
      <c r="H58" s="81"/>
      <c r="I58" s="81"/>
      <c r="J58" s="81">
        <f>IF(C58&gt;D58,1,0)</f>
        <v>0</v>
      </c>
      <c r="K58" s="81"/>
      <c r="L58" s="81"/>
      <c r="M58" s="81">
        <f>IF(D58&gt;C58,1,0)</f>
        <v>1</v>
      </c>
      <c r="N58" s="80"/>
      <c r="O58" s="48"/>
    </row>
    <row r="59" spans="1:15" ht="30" customHeight="1" thickBot="1" x14ac:dyDescent="0.4">
      <c r="A59" s="100">
        <v>5</v>
      </c>
      <c r="B59" s="99" t="s">
        <v>67</v>
      </c>
      <c r="C59" s="98">
        <v>9</v>
      </c>
      <c r="D59" s="97">
        <v>21</v>
      </c>
      <c r="E59" s="96"/>
      <c r="F59" s="95"/>
      <c r="G59" s="95"/>
      <c r="H59" s="95"/>
      <c r="I59" s="95"/>
      <c r="J59" s="95"/>
      <c r="K59" s="95">
        <f>IF(C59&gt;D59,1,0)</f>
        <v>0</v>
      </c>
      <c r="L59" s="95">
        <f>IF(D59&gt;C59,1,0)</f>
        <v>1</v>
      </c>
      <c r="M59" s="95"/>
      <c r="N59" s="94"/>
      <c r="O59" s="48"/>
    </row>
    <row r="60" spans="1:15" ht="30" customHeight="1" thickTop="1" x14ac:dyDescent="0.35">
      <c r="A60" s="93">
        <v>6</v>
      </c>
      <c r="B60" s="92" t="s">
        <v>66</v>
      </c>
      <c r="C60" s="91">
        <v>6</v>
      </c>
      <c r="D60" s="90">
        <v>21</v>
      </c>
      <c r="E60" s="89">
        <f>IF(C60&gt;D60,1,0)</f>
        <v>0</v>
      </c>
      <c r="F60" s="88">
        <f>IF(D60&gt;C60,1,0)</f>
        <v>1</v>
      </c>
      <c r="G60" s="88"/>
      <c r="H60" s="88"/>
      <c r="I60" s="88"/>
      <c r="J60" s="88"/>
      <c r="K60" s="88"/>
      <c r="L60" s="88"/>
      <c r="M60" s="88"/>
      <c r="N60" s="87"/>
      <c r="O60" s="48"/>
    </row>
    <row r="61" spans="1:15" ht="30" customHeight="1" x14ac:dyDescent="0.35">
      <c r="A61" s="86">
        <v>3</v>
      </c>
      <c r="B61" s="85" t="s">
        <v>65</v>
      </c>
      <c r="C61" s="84">
        <v>22</v>
      </c>
      <c r="D61" s="83">
        <v>20</v>
      </c>
      <c r="E61" s="82"/>
      <c r="F61" s="81"/>
      <c r="G61" s="81">
        <f>IF(C61&gt;D61,1,0)</f>
        <v>1</v>
      </c>
      <c r="H61" s="81"/>
      <c r="I61" s="81"/>
      <c r="J61" s="81"/>
      <c r="K61" s="81"/>
      <c r="L61" s="81"/>
      <c r="M61" s="81"/>
      <c r="N61" s="80">
        <f>IF(D61&gt;C61,1,0)</f>
        <v>0</v>
      </c>
      <c r="O61" s="48"/>
    </row>
    <row r="62" spans="1:15" ht="30" customHeight="1" x14ac:dyDescent="0.35">
      <c r="A62" s="86">
        <v>7</v>
      </c>
      <c r="B62" s="85" t="s">
        <v>64</v>
      </c>
      <c r="C62" s="84">
        <v>18</v>
      </c>
      <c r="D62" s="83">
        <v>21</v>
      </c>
      <c r="E62" s="82"/>
      <c r="F62" s="81"/>
      <c r="G62" s="81"/>
      <c r="H62" s="81">
        <f>IF(C62&gt;D62,1,0)</f>
        <v>0</v>
      </c>
      <c r="I62" s="81"/>
      <c r="J62" s="81"/>
      <c r="K62" s="81"/>
      <c r="L62" s="81"/>
      <c r="M62" s="81">
        <f>IF(D62&gt;C62,1,0)</f>
        <v>1</v>
      </c>
      <c r="N62" s="80"/>
      <c r="O62" s="48"/>
    </row>
    <row r="63" spans="1:15" ht="30" customHeight="1" x14ac:dyDescent="0.35">
      <c r="A63" s="86">
        <v>4</v>
      </c>
      <c r="B63" s="85" t="s">
        <v>63</v>
      </c>
      <c r="C63" s="84">
        <v>9</v>
      </c>
      <c r="D63" s="83">
        <v>21</v>
      </c>
      <c r="E63" s="82"/>
      <c r="F63" s="81"/>
      <c r="G63" s="81"/>
      <c r="H63" s="81"/>
      <c r="I63" s="81">
        <f>IF(C63&gt;D63,1,0)</f>
        <v>0</v>
      </c>
      <c r="J63" s="81"/>
      <c r="K63" s="81"/>
      <c r="L63" s="81">
        <f>IF(D63&gt;C63,1,0)</f>
        <v>1</v>
      </c>
      <c r="M63" s="81"/>
      <c r="N63" s="80"/>
      <c r="O63" s="48"/>
    </row>
    <row r="64" spans="1:15" ht="30" customHeight="1" thickBot="1" x14ac:dyDescent="0.4">
      <c r="A64" s="79">
        <v>8</v>
      </c>
      <c r="B64" s="78" t="s">
        <v>62</v>
      </c>
      <c r="C64" s="77">
        <v>8</v>
      </c>
      <c r="D64" s="76">
        <v>21</v>
      </c>
      <c r="E64" s="75"/>
      <c r="F64" s="74"/>
      <c r="G64" s="74"/>
      <c r="H64" s="74"/>
      <c r="I64" s="74"/>
      <c r="J64" s="74">
        <f>IF(C64&gt;D64,1,0)</f>
        <v>0</v>
      </c>
      <c r="K64" s="74">
        <f>IF(D64&gt;C64,1,0)</f>
        <v>1</v>
      </c>
      <c r="L64" s="74"/>
      <c r="M64" s="74"/>
      <c r="N64" s="73"/>
      <c r="O64" s="48"/>
    </row>
    <row r="65" spans="1:15" ht="30" customHeight="1" thickTop="1" thickBot="1" x14ac:dyDescent="0.4">
      <c r="A65" s="72" t="s">
        <v>61</v>
      </c>
      <c r="B65" s="71" t="s">
        <v>60</v>
      </c>
      <c r="C65" s="70" t="s">
        <v>56</v>
      </c>
      <c r="D65" s="68" t="s">
        <v>56</v>
      </c>
      <c r="E65" s="70">
        <f t="shared" ref="E65:N65" si="0">SUM(E20:E64)</f>
        <v>6</v>
      </c>
      <c r="F65" s="69">
        <f t="shared" si="0"/>
        <v>7</v>
      </c>
      <c r="G65" s="69">
        <f t="shared" si="0"/>
        <v>3</v>
      </c>
      <c r="H65" s="69">
        <f t="shared" si="0"/>
        <v>5</v>
      </c>
      <c r="I65" s="69">
        <f t="shared" si="0"/>
        <v>4</v>
      </c>
      <c r="J65" s="69">
        <f t="shared" si="0"/>
        <v>1</v>
      </c>
      <c r="K65" s="69">
        <f t="shared" si="0"/>
        <v>3</v>
      </c>
      <c r="L65" s="69">
        <f t="shared" si="0"/>
        <v>9</v>
      </c>
      <c r="M65" s="69">
        <f t="shared" si="0"/>
        <v>7</v>
      </c>
      <c r="N65" s="68">
        <f t="shared" si="0"/>
        <v>0</v>
      </c>
      <c r="O65" s="48"/>
    </row>
    <row r="66" spans="1:15" ht="50.1" customHeight="1" thickTop="1" thickBot="1" x14ac:dyDescent="0.4">
      <c r="A66" s="67" t="s">
        <v>59</v>
      </c>
      <c r="B66" s="67"/>
      <c r="C66" s="66" t="s">
        <v>56</v>
      </c>
      <c r="D66" s="65" t="s">
        <v>56</v>
      </c>
      <c r="E66" s="64" t="str">
        <f>G5</f>
        <v>Bishop McNally</v>
      </c>
      <c r="F66" s="63" t="str">
        <f>G6</f>
        <v>Crescent Heights</v>
      </c>
      <c r="G66" s="63" t="str">
        <f>G7</f>
        <v>Dr. E. P. Scarlett</v>
      </c>
      <c r="H66" s="63" t="str">
        <f>G8</f>
        <v>Ernest Manning</v>
      </c>
      <c r="I66" s="63" t="str">
        <f>G9</f>
        <v>Forest Lawn</v>
      </c>
      <c r="J66" s="63" t="str">
        <f>G10</f>
        <v>John G. Diefenbaker</v>
      </c>
      <c r="K66" s="63" t="str">
        <f>G11</f>
        <v>Nelson Mandela</v>
      </c>
      <c r="L66" s="63" t="str">
        <f>G12</f>
        <v>Sir Winston Churchill</v>
      </c>
      <c r="M66" s="63" t="str">
        <f>G13</f>
        <v>Western Canada</v>
      </c>
      <c r="N66" s="62" t="str">
        <f>G14</f>
        <v>William Aberhart</v>
      </c>
      <c r="O66" s="48"/>
    </row>
    <row r="67" spans="1:15" ht="30" customHeight="1" thickTop="1" thickBot="1" x14ac:dyDescent="0.4">
      <c r="A67" s="61" t="s">
        <v>58</v>
      </c>
      <c r="B67" s="61"/>
      <c r="C67" s="60" t="s">
        <v>56</v>
      </c>
      <c r="D67" s="59" t="s">
        <v>56</v>
      </c>
      <c r="E67" s="58">
        <f t="shared" ref="E67:N67" si="1">RANK(E65,$E$65:$N$65,0)</f>
        <v>4</v>
      </c>
      <c r="F67" s="57">
        <f t="shared" si="1"/>
        <v>2</v>
      </c>
      <c r="G67" s="57">
        <f t="shared" si="1"/>
        <v>7</v>
      </c>
      <c r="H67" s="57">
        <f t="shared" si="1"/>
        <v>5</v>
      </c>
      <c r="I67" s="57">
        <f t="shared" si="1"/>
        <v>6</v>
      </c>
      <c r="J67" s="57">
        <f t="shared" si="1"/>
        <v>9</v>
      </c>
      <c r="K67" s="57">
        <f t="shared" si="1"/>
        <v>7</v>
      </c>
      <c r="L67" s="57">
        <f t="shared" si="1"/>
        <v>1</v>
      </c>
      <c r="M67" s="57">
        <f t="shared" si="1"/>
        <v>2</v>
      </c>
      <c r="N67" s="56">
        <f t="shared" si="1"/>
        <v>10</v>
      </c>
      <c r="O67" s="48"/>
    </row>
    <row r="68" spans="1:15" ht="30" customHeight="1" thickTop="1" thickBot="1" x14ac:dyDescent="0.4">
      <c r="A68" s="55" t="s">
        <v>57</v>
      </c>
      <c r="B68" s="54"/>
      <c r="C68" s="53" t="s">
        <v>56</v>
      </c>
      <c r="D68" s="52" t="s">
        <v>56</v>
      </c>
      <c r="E68" s="51"/>
      <c r="F68" s="50">
        <v>3</v>
      </c>
      <c r="G68" s="50">
        <v>7</v>
      </c>
      <c r="H68" s="50"/>
      <c r="I68" s="50"/>
      <c r="J68" s="50"/>
      <c r="K68" s="50">
        <v>8</v>
      </c>
      <c r="L68" s="50"/>
      <c r="M68" s="50">
        <v>2</v>
      </c>
      <c r="N68" s="49"/>
      <c r="O68" s="48"/>
    </row>
    <row r="69" spans="1:15" ht="30" customHeight="1" thickTop="1" x14ac:dyDescent="0.35">
      <c r="A69" s="244" t="s">
        <v>55</v>
      </c>
      <c r="B69" s="245"/>
      <c r="C69" s="250" t="s">
        <v>170</v>
      </c>
      <c r="D69" s="251"/>
      <c r="E69" s="251"/>
      <c r="F69" s="251"/>
      <c r="G69" s="251"/>
      <c r="H69" s="251"/>
      <c r="I69" s="251"/>
      <c r="J69" s="251"/>
      <c r="K69" s="251"/>
      <c r="L69" s="251"/>
      <c r="M69" s="251"/>
      <c r="N69" s="252"/>
      <c r="O69" s="47"/>
    </row>
    <row r="70" spans="1:15" ht="30" customHeight="1" x14ac:dyDescent="0.2">
      <c r="A70" s="246"/>
      <c r="B70" s="247"/>
      <c r="C70" s="253"/>
      <c r="D70" s="254"/>
      <c r="E70" s="254"/>
      <c r="F70" s="254"/>
      <c r="G70" s="254"/>
      <c r="H70" s="254"/>
      <c r="I70" s="254"/>
      <c r="J70" s="254"/>
      <c r="K70" s="254"/>
      <c r="L70" s="254"/>
      <c r="M70" s="254"/>
      <c r="N70" s="255"/>
    </row>
    <row r="71" spans="1:15" ht="30" customHeight="1" x14ac:dyDescent="0.2">
      <c r="A71" s="246"/>
      <c r="B71" s="247"/>
      <c r="C71" s="253"/>
      <c r="D71" s="254"/>
      <c r="E71" s="254"/>
      <c r="F71" s="254"/>
      <c r="G71" s="254"/>
      <c r="H71" s="254"/>
      <c r="I71" s="254"/>
      <c r="J71" s="254"/>
      <c r="K71" s="254"/>
      <c r="L71" s="254"/>
      <c r="M71" s="254"/>
      <c r="N71" s="255"/>
    </row>
    <row r="72" spans="1:15" ht="30" customHeight="1" thickBot="1" x14ac:dyDescent="0.25">
      <c r="A72" s="248"/>
      <c r="B72" s="249"/>
      <c r="C72" s="256"/>
      <c r="D72" s="257"/>
      <c r="E72" s="257"/>
      <c r="F72" s="257"/>
      <c r="G72" s="257"/>
      <c r="H72" s="257"/>
      <c r="I72" s="257"/>
      <c r="J72" s="257"/>
      <c r="K72" s="257"/>
      <c r="L72" s="257"/>
      <c r="M72" s="257"/>
      <c r="N72" s="258"/>
    </row>
    <row r="73" spans="1:15" ht="15" thickTop="1" x14ac:dyDescent="0.2"/>
  </sheetData>
  <sheetProtection algorithmName="SHA-512" hashValue="lu5ig4FFdMN/swVuGzPu+2zXX8sVXhwTFBhnOp6B3V/EndOGFZdeFworv42XL036iAO6ymF8jUyAoMSKYOGvQQ==" saltValue="PHeRKDOy9O5I5rZgbJMmYw==" spinCount="100000" sheet="1" objects="1" scenarios="1"/>
  <mergeCells count="32">
    <mergeCell ref="E17:E18"/>
    <mergeCell ref="F17:F18"/>
    <mergeCell ref="G17:G18"/>
    <mergeCell ref="H17:H18"/>
    <mergeCell ref="B8:D8"/>
    <mergeCell ref="F3:G3"/>
    <mergeCell ref="L8:M8"/>
    <mergeCell ref="L9:M9"/>
    <mergeCell ref="L10:M10"/>
    <mergeCell ref="L11:M11"/>
    <mergeCell ref="L3:M3"/>
    <mergeCell ref="L4:M4"/>
    <mergeCell ref="L5:M5"/>
    <mergeCell ref="L6:M6"/>
    <mergeCell ref="L7:M7"/>
    <mergeCell ref="H3:K3"/>
    <mergeCell ref="L12:M12"/>
    <mergeCell ref="L13:M13"/>
    <mergeCell ref="A69:B72"/>
    <mergeCell ref="C69:N72"/>
    <mergeCell ref="F4:G4"/>
    <mergeCell ref="I17:I18"/>
    <mergeCell ref="J17:J18"/>
    <mergeCell ref="K17:K18"/>
    <mergeCell ref="L17:L18"/>
    <mergeCell ref="M17:M18"/>
    <mergeCell ref="N17:N18"/>
    <mergeCell ref="L14:M14"/>
    <mergeCell ref="B9:D9"/>
    <mergeCell ref="B10:D10"/>
    <mergeCell ref="B11:D11"/>
    <mergeCell ref="C16:D18"/>
  </mergeCells>
  <conditionalFormatting sqref="L7:M8 L11:M14">
    <cfRule type="notContainsBlanks" dxfId="326" priority="14">
      <formula>LEN(TRIM(L7))&gt;0</formula>
    </cfRule>
    <cfRule type="containsBlanks" dxfId="325" priority="15">
      <formula>LEN(TRIM(L7))=0</formula>
    </cfRule>
  </conditionalFormatting>
  <conditionalFormatting sqref="E20:N64">
    <cfRule type="cellIs" dxfId="324" priority="9" operator="equal">
      <formula>1</formula>
    </cfRule>
    <cfRule type="containsBlanks" dxfId="323" priority="13">
      <formula>LEN(TRIM(E20))=0</formula>
    </cfRule>
  </conditionalFormatting>
  <conditionalFormatting sqref="C20:C64">
    <cfRule type="expression" dxfId="322" priority="12">
      <formula>C20&gt;D20</formula>
    </cfRule>
  </conditionalFormatting>
  <conditionalFormatting sqref="D20:D64">
    <cfRule type="expression" dxfId="321" priority="11">
      <formula>D20&gt;C20</formula>
    </cfRule>
  </conditionalFormatting>
  <conditionalFormatting sqref="E67:N67">
    <cfRule type="duplicateValues" dxfId="320" priority="10"/>
  </conditionalFormatting>
  <conditionalFormatting sqref="L5:M5">
    <cfRule type="notContainsBlanks" dxfId="319" priority="7">
      <formula>LEN(TRIM(L5))&gt;0</formula>
    </cfRule>
    <cfRule type="containsBlanks" dxfId="318" priority="8">
      <formula>LEN(TRIM(L5))=0</formula>
    </cfRule>
  </conditionalFormatting>
  <conditionalFormatting sqref="L10:M10">
    <cfRule type="notContainsBlanks" dxfId="317" priority="5">
      <formula>LEN(TRIM(L10))&gt;0</formula>
    </cfRule>
    <cfRule type="containsBlanks" dxfId="316" priority="6">
      <formula>LEN(TRIM(L10))=0</formula>
    </cfRule>
  </conditionalFormatting>
  <conditionalFormatting sqref="L9:M9">
    <cfRule type="notContainsBlanks" dxfId="315" priority="3">
      <formula>LEN(TRIM(L9))&gt;0</formula>
    </cfRule>
    <cfRule type="containsBlanks" dxfId="314" priority="4">
      <formula>LEN(TRIM(L9))=0</formula>
    </cfRule>
  </conditionalFormatting>
  <conditionalFormatting sqref="L6:M6">
    <cfRule type="notContainsBlanks" dxfId="313" priority="1">
      <formula>LEN(TRIM(L6))&gt;0</formula>
    </cfRule>
    <cfRule type="containsBlanks" dxfId="312" priority="2">
      <formula>LEN(TRIM(L6))=0</formula>
    </cfRule>
  </conditionalFormatting>
  <pageMargins left="0.7" right="0.7" top="0.75" bottom="0.75" header="0.3" footer="0.3"/>
  <pageSetup scale="22" orientation="landscape" r:id="rId1"/>
  <colBreaks count="1" manualBreakCount="1">
    <brk id="14" max="7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6845C-601B-468B-A51C-66C9F65918D0}">
  <sheetPr>
    <tabColor rgb="FFFF0000"/>
  </sheetPr>
  <dimension ref="A1:O73"/>
  <sheetViews>
    <sheetView zoomScale="45" zoomScaleNormal="45" workbookViewId="0">
      <selection activeCell="E65" sqref="E65"/>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163</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64" t="s">
        <v>159</v>
      </c>
      <c r="C4" s="154" t="s">
        <v>158</v>
      </c>
      <c r="D4" s="153" t="s">
        <v>157</v>
      </c>
      <c r="F4" s="259"/>
      <c r="G4" s="260"/>
      <c r="H4" s="152" t="s">
        <v>156</v>
      </c>
      <c r="I4" s="151" t="s">
        <v>155</v>
      </c>
      <c r="J4" s="152" t="s">
        <v>156</v>
      </c>
      <c r="K4" s="151" t="s">
        <v>155</v>
      </c>
      <c r="L4" s="286" t="s">
        <v>154</v>
      </c>
      <c r="M4" s="287"/>
    </row>
    <row r="5" spans="1:15" ht="24.95" customHeight="1" thickTop="1" x14ac:dyDescent="0.35">
      <c r="A5" s="150" t="s">
        <v>153</v>
      </c>
      <c r="B5" s="163" t="s">
        <v>152</v>
      </c>
      <c r="C5" s="148" t="s">
        <v>151</v>
      </c>
      <c r="D5" s="147" t="s">
        <v>150</v>
      </c>
      <c r="F5" s="146">
        <v>1</v>
      </c>
      <c r="G5" s="145" t="s">
        <v>25</v>
      </c>
      <c r="H5" s="144" t="s">
        <v>224</v>
      </c>
      <c r="I5" s="143" t="s">
        <v>223</v>
      </c>
      <c r="J5" s="142"/>
      <c r="K5" s="141"/>
      <c r="L5" s="288" t="s">
        <v>222</v>
      </c>
      <c r="M5" s="289"/>
    </row>
    <row r="6" spans="1:15" ht="24.95" customHeight="1" thickBot="1" x14ac:dyDescent="0.4">
      <c r="A6" s="140" t="s">
        <v>146</v>
      </c>
      <c r="B6" s="139" t="s">
        <v>145</v>
      </c>
      <c r="C6" s="138"/>
      <c r="D6" s="137" t="s">
        <v>144</v>
      </c>
      <c r="F6" s="132">
        <v>2</v>
      </c>
      <c r="G6" s="131" t="s">
        <v>24</v>
      </c>
      <c r="H6" s="130" t="s">
        <v>221</v>
      </c>
      <c r="I6" s="129" t="s">
        <v>220</v>
      </c>
      <c r="J6" s="128"/>
      <c r="K6" s="135"/>
      <c r="L6" s="242" t="s">
        <v>219</v>
      </c>
      <c r="M6" s="243"/>
    </row>
    <row r="7" spans="1:15" ht="24.95" customHeight="1" thickTop="1" thickBot="1" x14ac:dyDescent="0.4">
      <c r="F7" s="132">
        <v>3</v>
      </c>
      <c r="G7" s="131" t="s">
        <v>46</v>
      </c>
      <c r="H7" s="130" t="s">
        <v>218</v>
      </c>
      <c r="I7" s="129" t="s">
        <v>194</v>
      </c>
      <c r="J7" s="128"/>
      <c r="K7" s="135"/>
      <c r="L7" s="242" t="s">
        <v>214</v>
      </c>
      <c r="M7" s="243"/>
    </row>
    <row r="8" spans="1:15" ht="24.95" customHeight="1" thickTop="1" x14ac:dyDescent="0.35">
      <c r="A8" s="136" t="s">
        <v>137</v>
      </c>
      <c r="B8" s="283" t="s">
        <v>207</v>
      </c>
      <c r="C8" s="284"/>
      <c r="D8" s="285"/>
      <c r="F8" s="132">
        <v>4</v>
      </c>
      <c r="G8" s="131" t="s">
        <v>30</v>
      </c>
      <c r="H8" s="130" t="s">
        <v>217</v>
      </c>
      <c r="I8" s="129" t="s">
        <v>216</v>
      </c>
      <c r="J8" s="128"/>
      <c r="K8" s="135"/>
      <c r="L8" s="242" t="s">
        <v>215</v>
      </c>
      <c r="M8" s="243"/>
    </row>
    <row r="9" spans="1:15" ht="24.95" customHeight="1" x14ac:dyDescent="0.35">
      <c r="A9" s="134" t="s">
        <v>134</v>
      </c>
      <c r="B9" s="267" t="s">
        <v>214</v>
      </c>
      <c r="C9" s="268"/>
      <c r="D9" s="269"/>
      <c r="F9" s="132">
        <v>5</v>
      </c>
      <c r="G9" s="131" t="s">
        <v>133</v>
      </c>
      <c r="H9" s="130" t="s">
        <v>213</v>
      </c>
      <c r="I9" s="129" t="s">
        <v>212</v>
      </c>
      <c r="J9" s="128"/>
      <c r="K9" s="135"/>
      <c r="L9" s="242" t="s">
        <v>211</v>
      </c>
      <c r="M9" s="243"/>
    </row>
    <row r="10" spans="1:15" ht="24.95" customHeight="1" x14ac:dyDescent="0.35">
      <c r="A10" s="134" t="s">
        <v>129</v>
      </c>
      <c r="B10" s="291">
        <v>44662</v>
      </c>
      <c r="C10" s="268"/>
      <c r="D10" s="269"/>
      <c r="F10" s="132">
        <v>6</v>
      </c>
      <c r="G10" s="131" t="s">
        <v>23</v>
      </c>
      <c r="H10" s="130" t="s">
        <v>210</v>
      </c>
      <c r="I10" s="129" t="s">
        <v>209</v>
      </c>
      <c r="J10" s="128"/>
      <c r="K10" s="127"/>
      <c r="L10" s="242" t="s">
        <v>208</v>
      </c>
      <c r="M10" s="243"/>
    </row>
    <row r="11" spans="1:15" ht="24.95" customHeight="1" thickBot="1" x14ac:dyDescent="0.4">
      <c r="A11" s="133" t="s">
        <v>125</v>
      </c>
      <c r="B11" s="270" t="s">
        <v>207</v>
      </c>
      <c r="C11" s="271"/>
      <c r="D11" s="272"/>
      <c r="F11" s="132">
        <v>7</v>
      </c>
      <c r="G11" s="131" t="s">
        <v>35</v>
      </c>
      <c r="H11" s="130" t="s">
        <v>206</v>
      </c>
      <c r="I11" s="129" t="s">
        <v>205</v>
      </c>
      <c r="J11" s="128"/>
      <c r="K11" s="127"/>
      <c r="L11" s="242" t="s">
        <v>204</v>
      </c>
      <c r="M11" s="243"/>
    </row>
    <row r="12" spans="1:15" ht="24.95" customHeight="1" thickTop="1" x14ac:dyDescent="0.35">
      <c r="F12" s="132">
        <v>8</v>
      </c>
      <c r="G12" s="131" t="s">
        <v>21</v>
      </c>
      <c r="H12" s="130" t="s">
        <v>185</v>
      </c>
      <c r="I12" s="129" t="s">
        <v>190</v>
      </c>
      <c r="J12" s="128"/>
      <c r="K12" s="127"/>
      <c r="L12" s="242" t="s">
        <v>203</v>
      </c>
      <c r="M12" s="243"/>
    </row>
    <row r="13" spans="1:15" ht="24.95" customHeight="1" x14ac:dyDescent="0.35">
      <c r="F13" s="132">
        <v>9</v>
      </c>
      <c r="G13" s="131" t="s">
        <v>22</v>
      </c>
      <c r="H13" s="130" t="s">
        <v>202</v>
      </c>
      <c r="I13" s="129" t="s">
        <v>201</v>
      </c>
      <c r="J13" s="128"/>
      <c r="K13" s="127"/>
      <c r="L13" s="242" t="s">
        <v>200</v>
      </c>
      <c r="M13" s="243"/>
    </row>
    <row r="14" spans="1:15" ht="24.95" customHeight="1" thickBot="1" x14ac:dyDescent="0.4">
      <c r="F14" s="126">
        <v>10</v>
      </c>
      <c r="G14" s="125" t="s">
        <v>40</v>
      </c>
      <c r="H14" s="124" t="s">
        <v>192</v>
      </c>
      <c r="I14" s="123" t="s">
        <v>199</v>
      </c>
      <c r="J14" s="122"/>
      <c r="K14" s="121"/>
      <c r="L14" s="265" t="s">
        <v>198</v>
      </c>
      <c r="M14" s="266"/>
    </row>
    <row r="15" spans="1:15" ht="15.75" thickTop="1" thickBot="1" x14ac:dyDescent="0.25"/>
    <row r="16" spans="1:15" ht="24.95" customHeight="1" thickTop="1" x14ac:dyDescent="0.35">
      <c r="A16" s="120"/>
      <c r="B16" s="120" t="s">
        <v>114</v>
      </c>
      <c r="C16" s="275" t="s">
        <v>113</v>
      </c>
      <c r="D16" s="276"/>
      <c r="E16" s="119">
        <v>1</v>
      </c>
      <c r="F16" s="118">
        <v>2</v>
      </c>
      <c r="G16" s="118">
        <v>3</v>
      </c>
      <c r="H16" s="118">
        <v>4</v>
      </c>
      <c r="I16" s="118">
        <v>5</v>
      </c>
      <c r="J16" s="118">
        <v>6</v>
      </c>
      <c r="K16" s="118">
        <v>7</v>
      </c>
      <c r="L16" s="118">
        <v>8</v>
      </c>
      <c r="M16" s="118">
        <v>9</v>
      </c>
      <c r="N16" s="117">
        <v>10</v>
      </c>
      <c r="O16" s="108"/>
    </row>
    <row r="17" spans="1:15" ht="24.95" customHeight="1" x14ac:dyDescent="0.35">
      <c r="A17" s="116"/>
      <c r="B17" s="116"/>
      <c r="C17" s="277"/>
      <c r="D17" s="278"/>
      <c r="E17" s="281" t="str">
        <f>G5</f>
        <v>Bishop McNally</v>
      </c>
      <c r="F17" s="261" t="str">
        <f>G6</f>
        <v>Crescent Heights</v>
      </c>
      <c r="G17" s="261" t="str">
        <f>G7</f>
        <v>Dr. E. P. Scarlett</v>
      </c>
      <c r="H17" s="261" t="str">
        <f>G8</f>
        <v>Ernest Manning</v>
      </c>
      <c r="I17" s="261" t="str">
        <f>G9</f>
        <v>Forest Lawn</v>
      </c>
      <c r="J17" s="261" t="str">
        <f>G10</f>
        <v>John G. Diefenbaker</v>
      </c>
      <c r="K17" s="261" t="str">
        <f>G11</f>
        <v>Nelson Mandela</v>
      </c>
      <c r="L17" s="261" t="str">
        <f>G12</f>
        <v>Sir Winston Churchill</v>
      </c>
      <c r="M17" s="261" t="str">
        <f>G13</f>
        <v>Western Canada</v>
      </c>
      <c r="N17" s="263" t="str">
        <f>G14</f>
        <v>William Aberhart</v>
      </c>
      <c r="O17" s="108"/>
    </row>
    <row r="18" spans="1:15" ht="24.95" customHeight="1" thickBot="1" x14ac:dyDescent="0.4">
      <c r="A18" s="115" t="s">
        <v>112</v>
      </c>
      <c r="B18" s="115" t="s">
        <v>56</v>
      </c>
      <c r="C18" s="279"/>
      <c r="D18" s="280"/>
      <c r="E18" s="282"/>
      <c r="F18" s="262"/>
      <c r="G18" s="262"/>
      <c r="H18" s="262"/>
      <c r="I18" s="262"/>
      <c r="J18" s="262"/>
      <c r="K18" s="262"/>
      <c r="L18" s="262"/>
      <c r="M18" s="262"/>
      <c r="N18" s="264"/>
      <c r="O18" s="108"/>
    </row>
    <row r="19" spans="1:15" ht="24.95" customHeight="1" thickTop="1" thickBot="1" x14ac:dyDescent="0.4">
      <c r="A19" s="114" t="s">
        <v>111</v>
      </c>
      <c r="B19" s="114" t="s">
        <v>110</v>
      </c>
      <c r="C19" s="113" t="s">
        <v>109</v>
      </c>
      <c r="D19" s="112" t="s">
        <v>108</v>
      </c>
      <c r="E19" s="111" t="s">
        <v>107</v>
      </c>
      <c r="F19" s="110"/>
      <c r="G19" s="110"/>
      <c r="H19" s="110"/>
      <c r="I19" s="110"/>
      <c r="J19" s="110"/>
      <c r="K19" s="110"/>
      <c r="L19" s="110"/>
      <c r="M19" s="110"/>
      <c r="N19" s="109"/>
      <c r="O19" s="108"/>
    </row>
    <row r="20" spans="1:15" ht="30" customHeight="1" thickTop="1" x14ac:dyDescent="0.35">
      <c r="A20" s="107"/>
      <c r="B20" s="106" t="s">
        <v>106</v>
      </c>
      <c r="C20" s="105">
        <v>11</v>
      </c>
      <c r="D20" s="104">
        <v>21</v>
      </c>
      <c r="E20" s="103">
        <f>IF(C20&gt;D20,1,0)</f>
        <v>0</v>
      </c>
      <c r="F20" s="102"/>
      <c r="G20" s="102"/>
      <c r="H20" s="102"/>
      <c r="I20" s="102"/>
      <c r="J20" s="102"/>
      <c r="K20" s="102"/>
      <c r="L20" s="102"/>
      <c r="M20" s="102"/>
      <c r="N20" s="101">
        <f>IF(D20&gt;C20,1,0)</f>
        <v>1</v>
      </c>
      <c r="O20" s="48"/>
    </row>
    <row r="21" spans="1:15" ht="30" customHeight="1" x14ac:dyDescent="0.35">
      <c r="A21" s="86"/>
      <c r="B21" s="85" t="s">
        <v>105</v>
      </c>
      <c r="C21" s="84">
        <v>15</v>
      </c>
      <c r="D21" s="83">
        <v>21</v>
      </c>
      <c r="E21" s="82"/>
      <c r="F21" s="81">
        <f>IF(C21&gt;D21,1,0)</f>
        <v>0</v>
      </c>
      <c r="G21" s="81"/>
      <c r="H21" s="81"/>
      <c r="I21" s="81"/>
      <c r="J21" s="81"/>
      <c r="K21" s="81"/>
      <c r="L21" s="81"/>
      <c r="M21" s="81">
        <f>IF(D21&gt;C21,1,0)</f>
        <v>1</v>
      </c>
      <c r="N21" s="80"/>
      <c r="O21" s="48"/>
    </row>
    <row r="22" spans="1:15" ht="30" customHeight="1" x14ac:dyDescent="0.35">
      <c r="A22" s="86"/>
      <c r="B22" s="85" t="s">
        <v>104</v>
      </c>
      <c r="C22" s="84">
        <v>20</v>
      </c>
      <c r="D22" s="83">
        <v>22</v>
      </c>
      <c r="E22" s="82"/>
      <c r="F22" s="81"/>
      <c r="G22" s="81">
        <f>IF(C22&gt;D22,1,0)</f>
        <v>0</v>
      </c>
      <c r="H22" s="81"/>
      <c r="I22" s="81"/>
      <c r="J22" s="81"/>
      <c r="K22" s="81"/>
      <c r="L22" s="81">
        <f>IF(D22&gt;C22,1,0)</f>
        <v>1</v>
      </c>
      <c r="M22" s="81"/>
      <c r="N22" s="80"/>
      <c r="O22" s="48"/>
    </row>
    <row r="23" spans="1:15" ht="30" customHeight="1" x14ac:dyDescent="0.35">
      <c r="A23" s="86"/>
      <c r="B23" s="85" t="s">
        <v>103</v>
      </c>
      <c r="C23" s="84">
        <v>5</v>
      </c>
      <c r="D23" s="83">
        <v>21</v>
      </c>
      <c r="E23" s="82"/>
      <c r="F23" s="81"/>
      <c r="G23" s="81"/>
      <c r="H23" s="81">
        <f>IF(C23&gt;D23,1,0)</f>
        <v>0</v>
      </c>
      <c r="I23" s="81"/>
      <c r="J23" s="81"/>
      <c r="K23" s="81">
        <f>IF(D23&gt;C23,1,0)</f>
        <v>1</v>
      </c>
      <c r="L23" s="81"/>
      <c r="M23" s="81"/>
      <c r="N23" s="80"/>
      <c r="O23" s="48"/>
    </row>
    <row r="24" spans="1:15" ht="30" customHeight="1" thickBot="1" x14ac:dyDescent="0.4">
      <c r="A24" s="100"/>
      <c r="B24" s="99" t="s">
        <v>102</v>
      </c>
      <c r="C24" s="98">
        <v>21</v>
      </c>
      <c r="D24" s="97">
        <v>7</v>
      </c>
      <c r="E24" s="96"/>
      <c r="F24" s="95"/>
      <c r="G24" s="95"/>
      <c r="H24" s="95"/>
      <c r="I24" s="95">
        <f>IF(C24&gt;D24,1,0)</f>
        <v>1</v>
      </c>
      <c r="J24" s="95">
        <f>IF(D24&gt;C24,1,0)</f>
        <v>0</v>
      </c>
      <c r="K24" s="95"/>
      <c r="L24" s="95"/>
      <c r="M24" s="95"/>
      <c r="N24" s="94"/>
      <c r="O24" s="48"/>
    </row>
    <row r="25" spans="1:15" ht="30" customHeight="1" thickTop="1" x14ac:dyDescent="0.35">
      <c r="A25" s="107"/>
      <c r="B25" s="106" t="s">
        <v>101</v>
      </c>
      <c r="C25" s="105">
        <v>16</v>
      </c>
      <c r="D25" s="104">
        <v>21</v>
      </c>
      <c r="E25" s="103">
        <f>IF(C25&gt;D25,1,0)</f>
        <v>0</v>
      </c>
      <c r="F25" s="102"/>
      <c r="G25" s="102"/>
      <c r="H25" s="102"/>
      <c r="I25" s="102"/>
      <c r="J25" s="102"/>
      <c r="K25" s="102"/>
      <c r="L25" s="102"/>
      <c r="M25" s="102">
        <f>IF(D25&gt;C25,1,0)</f>
        <v>1</v>
      </c>
      <c r="N25" s="101"/>
      <c r="O25" s="48"/>
    </row>
    <row r="26" spans="1:15" ht="30" customHeight="1" x14ac:dyDescent="0.35">
      <c r="A26" s="86"/>
      <c r="B26" s="85" t="s">
        <v>100</v>
      </c>
      <c r="C26" s="84">
        <v>21</v>
      </c>
      <c r="D26" s="83">
        <v>15</v>
      </c>
      <c r="E26" s="82"/>
      <c r="F26" s="81"/>
      <c r="G26" s="81"/>
      <c r="H26" s="81"/>
      <c r="I26" s="81"/>
      <c r="J26" s="81"/>
      <c r="K26" s="81"/>
      <c r="L26" s="81">
        <f>IF(C26&gt;D26,1,0)</f>
        <v>1</v>
      </c>
      <c r="M26" s="81"/>
      <c r="N26" s="80">
        <f>IF(D26&gt;C26,1,0)</f>
        <v>0</v>
      </c>
      <c r="O26" s="48"/>
    </row>
    <row r="27" spans="1:15" ht="30" customHeight="1" x14ac:dyDescent="0.35">
      <c r="A27" s="86"/>
      <c r="B27" s="85" t="s">
        <v>99</v>
      </c>
      <c r="C27" s="84">
        <v>14</v>
      </c>
      <c r="D27" s="83">
        <v>21</v>
      </c>
      <c r="E27" s="82"/>
      <c r="F27" s="81">
        <f>IF(C27&gt;D27,1,0)</f>
        <v>0</v>
      </c>
      <c r="G27" s="81"/>
      <c r="H27" s="81"/>
      <c r="I27" s="81"/>
      <c r="J27" s="81"/>
      <c r="K27" s="81">
        <f>IF(D27&gt;C27,1,0)</f>
        <v>1</v>
      </c>
      <c r="L27" s="81"/>
      <c r="M27" s="81"/>
      <c r="N27" s="80"/>
      <c r="O27" s="48"/>
    </row>
    <row r="28" spans="1:15" ht="30" customHeight="1" x14ac:dyDescent="0.35">
      <c r="A28" s="86"/>
      <c r="B28" s="85" t="s">
        <v>98</v>
      </c>
      <c r="C28" s="84">
        <v>21</v>
      </c>
      <c r="D28" s="83">
        <v>1</v>
      </c>
      <c r="E28" s="82"/>
      <c r="F28" s="81"/>
      <c r="G28" s="81">
        <f>IF(C28&gt;D28,1,0)</f>
        <v>1</v>
      </c>
      <c r="H28" s="81"/>
      <c r="I28" s="81"/>
      <c r="J28" s="81">
        <f>IF(D28&gt;C28,1,0)</f>
        <v>0</v>
      </c>
      <c r="K28" s="81"/>
      <c r="L28" s="81"/>
      <c r="M28" s="81"/>
      <c r="N28" s="80"/>
      <c r="O28" s="48"/>
    </row>
    <row r="29" spans="1:15" ht="30" customHeight="1" thickBot="1" x14ac:dyDescent="0.4">
      <c r="A29" s="100"/>
      <c r="B29" s="99" t="s">
        <v>97</v>
      </c>
      <c r="C29" s="98">
        <v>18</v>
      </c>
      <c r="D29" s="97">
        <v>21</v>
      </c>
      <c r="E29" s="96"/>
      <c r="F29" s="95"/>
      <c r="G29" s="95"/>
      <c r="H29" s="95">
        <f>IF(C29&gt;D29,1,0)</f>
        <v>0</v>
      </c>
      <c r="I29" s="95">
        <f>IF(D29&gt;C29,1,0)</f>
        <v>1</v>
      </c>
      <c r="J29" s="95"/>
      <c r="K29" s="95"/>
      <c r="L29" s="95"/>
      <c r="M29" s="95"/>
      <c r="N29" s="94"/>
      <c r="O29" s="48"/>
    </row>
    <row r="30" spans="1:15" ht="30" customHeight="1" thickTop="1" x14ac:dyDescent="0.35">
      <c r="A30" s="107"/>
      <c r="B30" s="106" t="s">
        <v>96</v>
      </c>
      <c r="C30" s="105">
        <v>14</v>
      </c>
      <c r="D30" s="104">
        <v>21</v>
      </c>
      <c r="E30" s="103">
        <f>IF(C30&gt;D30,1,0)</f>
        <v>0</v>
      </c>
      <c r="F30" s="102"/>
      <c r="G30" s="102"/>
      <c r="H30" s="102"/>
      <c r="I30" s="102"/>
      <c r="J30" s="102"/>
      <c r="K30" s="102"/>
      <c r="L30" s="102">
        <f>IF(D30&gt;C30,1,0)</f>
        <v>1</v>
      </c>
      <c r="M30" s="102"/>
      <c r="N30" s="101"/>
      <c r="O30" s="48"/>
    </row>
    <row r="31" spans="1:15" ht="30" customHeight="1" x14ac:dyDescent="0.35">
      <c r="A31" s="86"/>
      <c r="B31" s="85" t="s">
        <v>95</v>
      </c>
      <c r="C31" s="84">
        <v>21</v>
      </c>
      <c r="D31" s="83">
        <v>12</v>
      </c>
      <c r="E31" s="82"/>
      <c r="F31" s="81"/>
      <c r="G31" s="81"/>
      <c r="H31" s="81"/>
      <c r="I31" s="81"/>
      <c r="J31" s="81"/>
      <c r="K31" s="81">
        <f>IF(C31&gt;D31,1,0)</f>
        <v>1</v>
      </c>
      <c r="L31" s="81"/>
      <c r="M31" s="81">
        <f>IF(D31&gt;C31,1,0)</f>
        <v>0</v>
      </c>
      <c r="N31" s="80"/>
      <c r="O31" s="48"/>
    </row>
    <row r="32" spans="1:15" ht="30" customHeight="1" x14ac:dyDescent="0.35">
      <c r="A32" s="86"/>
      <c r="B32" s="85" t="s">
        <v>94</v>
      </c>
      <c r="C32" s="84">
        <v>9</v>
      </c>
      <c r="D32" s="83">
        <v>21</v>
      </c>
      <c r="E32" s="82"/>
      <c r="F32" s="81"/>
      <c r="G32" s="81"/>
      <c r="H32" s="81"/>
      <c r="I32" s="81"/>
      <c r="J32" s="81">
        <f>IF(C32&gt;D32,1,0)</f>
        <v>0</v>
      </c>
      <c r="K32" s="81"/>
      <c r="L32" s="81"/>
      <c r="M32" s="81"/>
      <c r="N32" s="80">
        <f>IF(D32&gt;C32,1,0)</f>
        <v>1</v>
      </c>
      <c r="O32" s="48"/>
    </row>
    <row r="33" spans="1:15" ht="30" customHeight="1" x14ac:dyDescent="0.35">
      <c r="A33" s="86"/>
      <c r="B33" s="85" t="s">
        <v>93</v>
      </c>
      <c r="C33" s="84">
        <v>17</v>
      </c>
      <c r="D33" s="83">
        <v>21</v>
      </c>
      <c r="E33" s="82"/>
      <c r="F33" s="81">
        <f>IF(C33&gt;D33,1,0)</f>
        <v>0</v>
      </c>
      <c r="G33" s="81"/>
      <c r="H33" s="81"/>
      <c r="I33" s="81">
        <f>IF(D33&gt;C33,1,0)</f>
        <v>1</v>
      </c>
      <c r="J33" s="81"/>
      <c r="K33" s="81"/>
      <c r="L33" s="81"/>
      <c r="M33" s="81"/>
      <c r="N33" s="80"/>
      <c r="O33" s="48"/>
    </row>
    <row r="34" spans="1:15" ht="30" customHeight="1" thickBot="1" x14ac:dyDescent="0.4">
      <c r="A34" s="100"/>
      <c r="B34" s="99" t="s">
        <v>92</v>
      </c>
      <c r="C34" s="98">
        <v>21</v>
      </c>
      <c r="D34" s="97">
        <v>6</v>
      </c>
      <c r="E34" s="96"/>
      <c r="F34" s="95"/>
      <c r="G34" s="95">
        <f>IF(C34&gt;D34,1,0)</f>
        <v>1</v>
      </c>
      <c r="H34" s="95">
        <f>IF(D34&gt;C34,1,0)</f>
        <v>0</v>
      </c>
      <c r="I34" s="95"/>
      <c r="J34" s="95"/>
      <c r="K34" s="95"/>
      <c r="L34" s="95"/>
      <c r="M34" s="95"/>
      <c r="N34" s="94"/>
      <c r="O34" s="48"/>
    </row>
    <row r="35" spans="1:15" ht="30" customHeight="1" thickTop="1" x14ac:dyDescent="0.35">
      <c r="A35" s="107"/>
      <c r="B35" s="106" t="s">
        <v>91</v>
      </c>
      <c r="C35" s="105">
        <v>21</v>
      </c>
      <c r="D35" s="104">
        <v>16</v>
      </c>
      <c r="E35" s="103">
        <f>IF(C35&gt;D35,1,0)</f>
        <v>1</v>
      </c>
      <c r="F35" s="102"/>
      <c r="G35" s="102"/>
      <c r="H35" s="102"/>
      <c r="I35" s="102"/>
      <c r="J35" s="102"/>
      <c r="K35" s="102">
        <f>IF(D35&gt;C35,1,0)</f>
        <v>0</v>
      </c>
      <c r="L35" s="102"/>
      <c r="M35" s="102"/>
      <c r="N35" s="101"/>
      <c r="O35" s="48"/>
    </row>
    <row r="36" spans="1:15" ht="30" customHeight="1" x14ac:dyDescent="0.35">
      <c r="A36" s="86"/>
      <c r="B36" s="85" t="s">
        <v>90</v>
      </c>
      <c r="C36" s="84">
        <v>6</v>
      </c>
      <c r="D36" s="83">
        <v>21</v>
      </c>
      <c r="E36" s="82"/>
      <c r="F36" s="81"/>
      <c r="G36" s="81"/>
      <c r="H36" s="81"/>
      <c r="I36" s="81"/>
      <c r="J36" s="81">
        <f>IF(C36&gt;D36,1,0)</f>
        <v>0</v>
      </c>
      <c r="K36" s="81"/>
      <c r="L36" s="81">
        <f>IF(D36&gt;C36,1,0)</f>
        <v>1</v>
      </c>
      <c r="M36" s="81"/>
      <c r="N36" s="80"/>
      <c r="O36" s="48"/>
    </row>
    <row r="37" spans="1:15" ht="30" customHeight="1" x14ac:dyDescent="0.35">
      <c r="A37" s="86"/>
      <c r="B37" s="85" t="s">
        <v>89</v>
      </c>
      <c r="C37" s="84">
        <v>20</v>
      </c>
      <c r="D37" s="83">
        <v>22</v>
      </c>
      <c r="E37" s="82"/>
      <c r="F37" s="81"/>
      <c r="G37" s="81"/>
      <c r="H37" s="81"/>
      <c r="I37" s="81">
        <f>IF(C37&gt;D37,1,0)</f>
        <v>0</v>
      </c>
      <c r="J37" s="81"/>
      <c r="K37" s="81"/>
      <c r="L37" s="81"/>
      <c r="M37" s="81">
        <f>IF(D37&gt;C37,1,0)</f>
        <v>1</v>
      </c>
      <c r="N37" s="80"/>
      <c r="O37" s="48"/>
    </row>
    <row r="38" spans="1:15" ht="30" customHeight="1" x14ac:dyDescent="0.35">
      <c r="A38" s="86"/>
      <c r="B38" s="85" t="s">
        <v>88</v>
      </c>
      <c r="C38" s="84">
        <v>7</v>
      </c>
      <c r="D38" s="83">
        <v>21</v>
      </c>
      <c r="E38" s="82"/>
      <c r="F38" s="81"/>
      <c r="G38" s="81"/>
      <c r="H38" s="81">
        <f>IF(C38&gt;D38,1,0)</f>
        <v>0</v>
      </c>
      <c r="I38" s="81"/>
      <c r="J38" s="81"/>
      <c r="K38" s="81"/>
      <c r="L38" s="81"/>
      <c r="M38" s="81"/>
      <c r="N38" s="80">
        <f>IF(D38&gt;C38,1,0)</f>
        <v>1</v>
      </c>
      <c r="O38" s="48"/>
    </row>
    <row r="39" spans="1:15" ht="30" customHeight="1" thickBot="1" x14ac:dyDescent="0.4">
      <c r="A39" s="100"/>
      <c r="B39" s="99" t="s">
        <v>87</v>
      </c>
      <c r="C39" s="98">
        <v>5</v>
      </c>
      <c r="D39" s="97">
        <v>21</v>
      </c>
      <c r="E39" s="96"/>
      <c r="F39" s="95">
        <f>IF(C39&gt;D39,1,0)</f>
        <v>0</v>
      </c>
      <c r="G39" s="95">
        <f>IF(D39&gt;C39,1,0)</f>
        <v>1</v>
      </c>
      <c r="H39" s="95"/>
      <c r="I39" s="95"/>
      <c r="J39" s="95"/>
      <c r="K39" s="95"/>
      <c r="L39" s="95"/>
      <c r="M39" s="95"/>
      <c r="N39" s="94"/>
      <c r="O39" s="48"/>
    </row>
    <row r="40" spans="1:15" ht="30" customHeight="1" thickTop="1" x14ac:dyDescent="0.35">
      <c r="A40" s="107"/>
      <c r="B40" s="106" t="s">
        <v>86</v>
      </c>
      <c r="C40" s="105">
        <v>21</v>
      </c>
      <c r="D40" s="104">
        <v>13</v>
      </c>
      <c r="E40" s="103">
        <f>IF(C40&gt;D40,1,0)</f>
        <v>1</v>
      </c>
      <c r="F40" s="102"/>
      <c r="G40" s="102"/>
      <c r="H40" s="102"/>
      <c r="I40" s="102"/>
      <c r="J40" s="102">
        <f>IF(D40&gt;C40,1,0)</f>
        <v>0</v>
      </c>
      <c r="K40" s="102"/>
      <c r="L40" s="102"/>
      <c r="M40" s="102"/>
      <c r="N40" s="101"/>
      <c r="O40" s="48"/>
    </row>
    <row r="41" spans="1:15" ht="30" customHeight="1" x14ac:dyDescent="0.35">
      <c r="A41" s="86"/>
      <c r="B41" s="85" t="s">
        <v>85</v>
      </c>
      <c r="C41" s="84">
        <v>18</v>
      </c>
      <c r="D41" s="83">
        <v>21</v>
      </c>
      <c r="E41" s="82"/>
      <c r="F41" s="81"/>
      <c r="G41" s="81"/>
      <c r="H41" s="81"/>
      <c r="I41" s="81">
        <f>IF(C41&gt;D41,1,0)</f>
        <v>0</v>
      </c>
      <c r="J41" s="81"/>
      <c r="K41" s="81">
        <f>IF(D41&gt;C41,1,0)</f>
        <v>1</v>
      </c>
      <c r="L41" s="81"/>
      <c r="M41" s="81"/>
      <c r="N41" s="80"/>
      <c r="O41" s="48"/>
    </row>
    <row r="42" spans="1:15" ht="30" customHeight="1" x14ac:dyDescent="0.35">
      <c r="A42" s="86"/>
      <c r="B42" s="85" t="s">
        <v>84</v>
      </c>
      <c r="C42" s="84">
        <v>7</v>
      </c>
      <c r="D42" s="83">
        <v>21</v>
      </c>
      <c r="E42" s="82"/>
      <c r="F42" s="81"/>
      <c r="G42" s="81"/>
      <c r="H42" s="81">
        <f>IF(C42&gt;D42,1,0)</f>
        <v>0</v>
      </c>
      <c r="I42" s="81"/>
      <c r="J42" s="81"/>
      <c r="K42" s="81"/>
      <c r="L42" s="81">
        <f>IF(D42&gt;C42,1,0)</f>
        <v>1</v>
      </c>
      <c r="M42" s="81"/>
      <c r="N42" s="80"/>
      <c r="O42" s="48"/>
    </row>
    <row r="43" spans="1:15" ht="30" customHeight="1" x14ac:dyDescent="0.35">
      <c r="A43" s="86"/>
      <c r="B43" s="85" t="s">
        <v>83</v>
      </c>
      <c r="C43" s="84">
        <v>21</v>
      </c>
      <c r="D43" s="83">
        <v>14</v>
      </c>
      <c r="E43" s="82"/>
      <c r="F43" s="81"/>
      <c r="G43" s="81">
        <f>IF(C43&gt;D43,1,0)</f>
        <v>1</v>
      </c>
      <c r="H43" s="81"/>
      <c r="I43" s="81"/>
      <c r="J43" s="81"/>
      <c r="K43" s="81"/>
      <c r="L43" s="81"/>
      <c r="M43" s="81">
        <f>IF(D43&gt;C43,1,0)</f>
        <v>0</v>
      </c>
      <c r="N43" s="80"/>
      <c r="O43" s="48"/>
    </row>
    <row r="44" spans="1:15" ht="30" customHeight="1" thickBot="1" x14ac:dyDescent="0.4">
      <c r="A44" s="100"/>
      <c r="B44" s="99" t="s">
        <v>82</v>
      </c>
      <c r="C44" s="98">
        <v>14</v>
      </c>
      <c r="D44" s="97">
        <v>21</v>
      </c>
      <c r="E44" s="96"/>
      <c r="F44" s="95">
        <f>IF(C44&gt;D44,1,0)</f>
        <v>0</v>
      </c>
      <c r="G44" s="95"/>
      <c r="H44" s="95"/>
      <c r="I44" s="95"/>
      <c r="J44" s="95"/>
      <c r="K44" s="95"/>
      <c r="L44" s="95"/>
      <c r="M44" s="95"/>
      <c r="N44" s="94">
        <f>IF(D44&gt;C44,1,0)</f>
        <v>1</v>
      </c>
      <c r="O44" s="48"/>
    </row>
    <row r="45" spans="1:15" ht="30" customHeight="1" thickTop="1" x14ac:dyDescent="0.35">
      <c r="A45" s="107"/>
      <c r="B45" s="106" t="s">
        <v>81</v>
      </c>
      <c r="C45" s="105">
        <v>21</v>
      </c>
      <c r="D45" s="104">
        <v>17</v>
      </c>
      <c r="E45" s="103">
        <f>IF(C45&gt;D45,1,0)</f>
        <v>1</v>
      </c>
      <c r="F45" s="102"/>
      <c r="G45" s="102"/>
      <c r="H45" s="102"/>
      <c r="I45" s="102">
        <f>IF(D45&gt;C45,1,0)</f>
        <v>0</v>
      </c>
      <c r="J45" s="102"/>
      <c r="K45" s="102"/>
      <c r="L45" s="102"/>
      <c r="M45" s="102"/>
      <c r="N45" s="101"/>
      <c r="O45" s="48"/>
    </row>
    <row r="46" spans="1:15" ht="30" customHeight="1" x14ac:dyDescent="0.35">
      <c r="A46" s="86"/>
      <c r="B46" s="85" t="s">
        <v>80</v>
      </c>
      <c r="C46" s="84">
        <v>21</v>
      </c>
      <c r="D46" s="83">
        <v>15</v>
      </c>
      <c r="E46" s="82"/>
      <c r="F46" s="81"/>
      <c r="G46" s="81"/>
      <c r="H46" s="81">
        <f>IF(C46&gt;D46,1,0)</f>
        <v>1</v>
      </c>
      <c r="I46" s="81"/>
      <c r="J46" s="81">
        <f>IF(D46&gt;C46,1,0)</f>
        <v>0</v>
      </c>
      <c r="K46" s="81"/>
      <c r="L46" s="81"/>
      <c r="M46" s="81"/>
      <c r="N46" s="80"/>
      <c r="O46" s="48"/>
    </row>
    <row r="47" spans="1:15" ht="30" customHeight="1" x14ac:dyDescent="0.35">
      <c r="A47" s="86"/>
      <c r="B47" s="85" t="s">
        <v>79</v>
      </c>
      <c r="C47" s="84">
        <v>21</v>
      </c>
      <c r="D47" s="83">
        <v>12</v>
      </c>
      <c r="E47" s="82"/>
      <c r="F47" s="81"/>
      <c r="G47" s="81">
        <f>IF(C47&gt;D47,1,0)</f>
        <v>1</v>
      </c>
      <c r="H47" s="81"/>
      <c r="I47" s="81"/>
      <c r="J47" s="81"/>
      <c r="K47" s="81">
        <f>IF(D47&gt;C47,1,0)</f>
        <v>0</v>
      </c>
      <c r="L47" s="81"/>
      <c r="M47" s="81"/>
      <c r="N47" s="80"/>
      <c r="O47" s="48"/>
    </row>
    <row r="48" spans="1:15" ht="30" customHeight="1" x14ac:dyDescent="0.35">
      <c r="A48" s="86"/>
      <c r="B48" s="85" t="s">
        <v>78</v>
      </c>
      <c r="C48" s="84">
        <v>17</v>
      </c>
      <c r="D48" s="83">
        <v>21</v>
      </c>
      <c r="E48" s="82"/>
      <c r="F48" s="81">
        <f>IF(C48&gt;D48,1,0)</f>
        <v>0</v>
      </c>
      <c r="G48" s="81"/>
      <c r="H48" s="81"/>
      <c r="I48" s="81"/>
      <c r="J48" s="81"/>
      <c r="K48" s="81"/>
      <c r="L48" s="81">
        <f>IF(D48&gt;C48,1,0)</f>
        <v>1</v>
      </c>
      <c r="M48" s="81"/>
      <c r="N48" s="80"/>
      <c r="O48" s="48"/>
    </row>
    <row r="49" spans="1:15" ht="30" customHeight="1" thickBot="1" x14ac:dyDescent="0.4">
      <c r="A49" s="100"/>
      <c r="B49" s="99" t="s">
        <v>77</v>
      </c>
      <c r="C49" s="98">
        <v>18</v>
      </c>
      <c r="D49" s="97">
        <v>21</v>
      </c>
      <c r="E49" s="96"/>
      <c r="F49" s="95"/>
      <c r="G49" s="95"/>
      <c r="H49" s="95"/>
      <c r="I49" s="95"/>
      <c r="J49" s="95"/>
      <c r="K49" s="95"/>
      <c r="L49" s="95"/>
      <c r="M49" s="95">
        <f>IF(C49&gt;D49,1,0)</f>
        <v>0</v>
      </c>
      <c r="N49" s="94">
        <f>IF(D49&gt;C49,1,0)</f>
        <v>1</v>
      </c>
      <c r="O49" s="48"/>
    </row>
    <row r="50" spans="1:15" ht="30" customHeight="1" thickTop="1" x14ac:dyDescent="0.35">
      <c r="A50" s="107"/>
      <c r="B50" s="106" t="s">
        <v>76</v>
      </c>
      <c r="C50" s="105">
        <v>19</v>
      </c>
      <c r="D50" s="104">
        <v>21</v>
      </c>
      <c r="E50" s="103">
        <f>IF(C50&gt;D50,1,0)</f>
        <v>0</v>
      </c>
      <c r="F50" s="102"/>
      <c r="G50" s="102"/>
      <c r="H50" s="102">
        <f>IF(D50&gt;C50,1,0)</f>
        <v>1</v>
      </c>
      <c r="I50" s="102"/>
      <c r="J50" s="102"/>
      <c r="K50" s="102"/>
      <c r="L50" s="102"/>
      <c r="M50" s="102"/>
      <c r="N50" s="101"/>
      <c r="O50" s="48"/>
    </row>
    <row r="51" spans="1:15" ht="30" customHeight="1" x14ac:dyDescent="0.35">
      <c r="A51" s="86"/>
      <c r="B51" s="85" t="s">
        <v>75</v>
      </c>
      <c r="C51" s="84">
        <v>21</v>
      </c>
      <c r="D51" s="83">
        <v>10</v>
      </c>
      <c r="E51" s="82"/>
      <c r="F51" s="81"/>
      <c r="G51" s="81">
        <f>IF(C51&gt;D51,1,0)</f>
        <v>1</v>
      </c>
      <c r="H51" s="81"/>
      <c r="I51" s="81">
        <f>IF(D51&gt;C51,1,0)</f>
        <v>0</v>
      </c>
      <c r="J51" s="81"/>
      <c r="K51" s="81"/>
      <c r="L51" s="81"/>
      <c r="M51" s="81"/>
      <c r="N51" s="80"/>
      <c r="O51" s="48"/>
    </row>
    <row r="52" spans="1:15" ht="30" customHeight="1" x14ac:dyDescent="0.35">
      <c r="A52" s="86"/>
      <c r="B52" s="85" t="s">
        <v>74</v>
      </c>
      <c r="C52" s="84">
        <v>21</v>
      </c>
      <c r="D52" s="83">
        <v>6</v>
      </c>
      <c r="E52" s="82"/>
      <c r="F52" s="81">
        <f>IF(C52&gt;D52,1,0)</f>
        <v>1</v>
      </c>
      <c r="G52" s="81"/>
      <c r="H52" s="81"/>
      <c r="I52" s="81"/>
      <c r="J52" s="81">
        <f>IF(D52&gt;C52,1,0)</f>
        <v>0</v>
      </c>
      <c r="K52" s="81"/>
      <c r="L52" s="81"/>
      <c r="M52" s="81"/>
      <c r="N52" s="80"/>
      <c r="O52" s="48"/>
    </row>
    <row r="53" spans="1:15" ht="30" customHeight="1" x14ac:dyDescent="0.35">
      <c r="A53" s="86"/>
      <c r="B53" s="85" t="s">
        <v>73</v>
      </c>
      <c r="C53" s="84">
        <v>18</v>
      </c>
      <c r="D53" s="83">
        <v>21</v>
      </c>
      <c r="E53" s="82"/>
      <c r="F53" s="81"/>
      <c r="G53" s="81"/>
      <c r="H53" s="81"/>
      <c r="I53" s="81"/>
      <c r="J53" s="81"/>
      <c r="K53" s="81">
        <f>IF(C53&gt;D53,1,0)</f>
        <v>0</v>
      </c>
      <c r="L53" s="81"/>
      <c r="M53" s="81"/>
      <c r="N53" s="80">
        <f>IF(D53&gt;C53,1,0)</f>
        <v>1</v>
      </c>
      <c r="O53" s="48"/>
    </row>
    <row r="54" spans="1:15" ht="30" customHeight="1" thickBot="1" x14ac:dyDescent="0.4">
      <c r="A54" s="100"/>
      <c r="B54" s="99" t="s">
        <v>72</v>
      </c>
      <c r="C54" s="98">
        <v>19</v>
      </c>
      <c r="D54" s="97">
        <v>21</v>
      </c>
      <c r="E54" s="96"/>
      <c r="F54" s="95"/>
      <c r="G54" s="95"/>
      <c r="H54" s="95"/>
      <c r="I54" s="95"/>
      <c r="J54" s="95"/>
      <c r="K54" s="95"/>
      <c r="L54" s="95">
        <f>IF(C54&gt;D54,1,0)</f>
        <v>0</v>
      </c>
      <c r="M54" s="95">
        <f>IF(D54&gt;C54,1,0)</f>
        <v>1</v>
      </c>
      <c r="N54" s="94"/>
      <c r="O54" s="48"/>
    </row>
    <row r="55" spans="1:15" ht="30" customHeight="1" thickTop="1" x14ac:dyDescent="0.35">
      <c r="A55" s="107"/>
      <c r="B55" s="106" t="s">
        <v>71</v>
      </c>
      <c r="C55" s="105">
        <v>18</v>
      </c>
      <c r="D55" s="104">
        <v>21</v>
      </c>
      <c r="E55" s="103">
        <f>IF(C55&gt;D55,1,0)</f>
        <v>0</v>
      </c>
      <c r="F55" s="102"/>
      <c r="G55" s="102">
        <f>IF(D55&gt;C55,1,0)</f>
        <v>1</v>
      </c>
      <c r="H55" s="102"/>
      <c r="I55" s="102"/>
      <c r="J55" s="102"/>
      <c r="K55" s="102"/>
      <c r="L55" s="102"/>
      <c r="M55" s="102"/>
      <c r="N55" s="101"/>
      <c r="O55" s="48"/>
    </row>
    <row r="56" spans="1:15" ht="30" customHeight="1" x14ac:dyDescent="0.35">
      <c r="A56" s="86"/>
      <c r="B56" s="85" t="s">
        <v>70</v>
      </c>
      <c r="C56" s="84">
        <v>21</v>
      </c>
      <c r="D56" s="83">
        <v>13</v>
      </c>
      <c r="E56" s="82"/>
      <c r="F56" s="81">
        <f>IF(C56&gt;D56,1,0)</f>
        <v>1</v>
      </c>
      <c r="G56" s="81"/>
      <c r="H56" s="81">
        <f>IF(D56&gt;C56,1,0)</f>
        <v>0</v>
      </c>
      <c r="I56" s="81"/>
      <c r="J56" s="81"/>
      <c r="K56" s="81"/>
      <c r="L56" s="81"/>
      <c r="M56" s="81"/>
      <c r="N56" s="80"/>
      <c r="O56" s="48"/>
    </row>
    <row r="57" spans="1:15" ht="30" customHeight="1" x14ac:dyDescent="0.35">
      <c r="A57" s="86"/>
      <c r="B57" s="85" t="s">
        <v>69</v>
      </c>
      <c r="C57" s="84">
        <v>12</v>
      </c>
      <c r="D57" s="83">
        <v>21</v>
      </c>
      <c r="E57" s="82"/>
      <c r="F57" s="81"/>
      <c r="G57" s="81"/>
      <c r="H57" s="81"/>
      <c r="I57" s="81">
        <f>IF(C57&gt;D57,1,0)</f>
        <v>0</v>
      </c>
      <c r="J57" s="81"/>
      <c r="K57" s="81"/>
      <c r="L57" s="81"/>
      <c r="M57" s="81"/>
      <c r="N57" s="80">
        <f>IF(D57&gt;C57,1,0)</f>
        <v>1</v>
      </c>
      <c r="O57" s="48"/>
    </row>
    <row r="58" spans="1:15" ht="30" customHeight="1" x14ac:dyDescent="0.35">
      <c r="A58" s="86"/>
      <c r="B58" s="85" t="s">
        <v>68</v>
      </c>
      <c r="C58" s="84">
        <v>11</v>
      </c>
      <c r="D58" s="83">
        <v>21</v>
      </c>
      <c r="E58" s="82"/>
      <c r="F58" s="81"/>
      <c r="G58" s="81"/>
      <c r="H58" s="81"/>
      <c r="I58" s="81"/>
      <c r="J58" s="81">
        <f>IF(C58&gt;D58,1,0)</f>
        <v>0</v>
      </c>
      <c r="K58" s="81"/>
      <c r="L58" s="81"/>
      <c r="M58" s="81">
        <f>IF(D58&gt;C58,1,0)</f>
        <v>1</v>
      </c>
      <c r="N58" s="80"/>
      <c r="O58" s="48"/>
    </row>
    <row r="59" spans="1:15" ht="30" customHeight="1" thickBot="1" x14ac:dyDescent="0.4">
      <c r="A59" s="100"/>
      <c r="B59" s="99" t="s">
        <v>67</v>
      </c>
      <c r="C59" s="98">
        <v>16</v>
      </c>
      <c r="D59" s="97">
        <v>21</v>
      </c>
      <c r="E59" s="96"/>
      <c r="F59" s="95"/>
      <c r="G59" s="95"/>
      <c r="H59" s="95"/>
      <c r="I59" s="95"/>
      <c r="J59" s="95"/>
      <c r="K59" s="95">
        <f>IF(C59&gt;D59,1,0)</f>
        <v>0</v>
      </c>
      <c r="L59" s="95">
        <f>IF(D59&gt;C59,1,0)</f>
        <v>1</v>
      </c>
      <c r="M59" s="95"/>
      <c r="N59" s="94"/>
      <c r="O59" s="48"/>
    </row>
    <row r="60" spans="1:15" ht="30" customHeight="1" thickTop="1" x14ac:dyDescent="0.35">
      <c r="A60" s="93"/>
      <c r="B60" s="92" t="s">
        <v>66</v>
      </c>
      <c r="C60" s="91">
        <v>21</v>
      </c>
      <c r="D60" s="90">
        <v>19</v>
      </c>
      <c r="E60" s="89">
        <f>IF(C60&gt;D60,1,0)</f>
        <v>1</v>
      </c>
      <c r="F60" s="88">
        <f>IF(D60&gt;C60,1,0)</f>
        <v>0</v>
      </c>
      <c r="G60" s="88"/>
      <c r="H60" s="88"/>
      <c r="I60" s="88"/>
      <c r="J60" s="88"/>
      <c r="K60" s="88"/>
      <c r="L60" s="88"/>
      <c r="M60" s="88"/>
      <c r="N60" s="87"/>
      <c r="O60" s="48"/>
    </row>
    <row r="61" spans="1:15" ht="30" customHeight="1" x14ac:dyDescent="0.35">
      <c r="A61" s="86"/>
      <c r="B61" s="85" t="s">
        <v>65</v>
      </c>
      <c r="C61" s="84">
        <v>17</v>
      </c>
      <c r="D61" s="83">
        <v>21</v>
      </c>
      <c r="E61" s="82"/>
      <c r="F61" s="81"/>
      <c r="G61" s="81">
        <f>IF(C61&gt;D61,1,0)</f>
        <v>0</v>
      </c>
      <c r="H61" s="81"/>
      <c r="I61" s="81"/>
      <c r="J61" s="81"/>
      <c r="K61" s="81"/>
      <c r="L61" s="81"/>
      <c r="M61" s="81"/>
      <c r="N61" s="80">
        <f>IF(D61&gt;C61,1,0)</f>
        <v>1</v>
      </c>
      <c r="O61" s="48"/>
    </row>
    <row r="62" spans="1:15" ht="30" customHeight="1" x14ac:dyDescent="0.35">
      <c r="A62" s="86"/>
      <c r="B62" s="85" t="s">
        <v>64</v>
      </c>
      <c r="C62" s="84">
        <v>9</v>
      </c>
      <c r="D62" s="83">
        <v>21</v>
      </c>
      <c r="E62" s="82"/>
      <c r="F62" s="81"/>
      <c r="G62" s="81"/>
      <c r="H62" s="81">
        <f>IF(C62&gt;D62,1,0)</f>
        <v>0</v>
      </c>
      <c r="I62" s="81"/>
      <c r="J62" s="81"/>
      <c r="K62" s="81"/>
      <c r="L62" s="81"/>
      <c r="M62" s="81">
        <f>IF(D62&gt;C62,1,0)</f>
        <v>1</v>
      </c>
      <c r="N62" s="80"/>
      <c r="O62" s="48"/>
    </row>
    <row r="63" spans="1:15" ht="30" customHeight="1" x14ac:dyDescent="0.35">
      <c r="A63" s="86"/>
      <c r="B63" s="85" t="s">
        <v>63</v>
      </c>
      <c r="C63" s="84">
        <v>4</v>
      </c>
      <c r="D63" s="83">
        <v>21</v>
      </c>
      <c r="E63" s="82"/>
      <c r="F63" s="81"/>
      <c r="G63" s="81"/>
      <c r="H63" s="81"/>
      <c r="I63" s="81">
        <f>IF(C63&gt;D63,1,0)</f>
        <v>0</v>
      </c>
      <c r="J63" s="81"/>
      <c r="K63" s="81"/>
      <c r="L63" s="81">
        <f>IF(D63&gt;C63,1,0)</f>
        <v>1</v>
      </c>
      <c r="M63" s="81"/>
      <c r="N63" s="80"/>
      <c r="O63" s="48"/>
    </row>
    <row r="64" spans="1:15" ht="30" customHeight="1" thickBot="1" x14ac:dyDescent="0.4">
      <c r="A64" s="79"/>
      <c r="B64" s="78" t="s">
        <v>62</v>
      </c>
      <c r="C64" s="77">
        <v>6</v>
      </c>
      <c r="D64" s="76">
        <v>21</v>
      </c>
      <c r="E64" s="75"/>
      <c r="F64" s="74"/>
      <c r="G64" s="74"/>
      <c r="H64" s="74"/>
      <c r="I64" s="74"/>
      <c r="J64" s="74">
        <f>IF(C64&gt;D64,1,0)</f>
        <v>0</v>
      </c>
      <c r="K64" s="74">
        <f>IF(D64&gt;C64,1,0)</f>
        <v>1</v>
      </c>
      <c r="L64" s="74"/>
      <c r="M64" s="74"/>
      <c r="N64" s="73"/>
      <c r="O64" s="48"/>
    </row>
    <row r="65" spans="1:15" ht="30" customHeight="1" thickTop="1" thickBot="1" x14ac:dyDescent="0.4">
      <c r="A65" s="72" t="s">
        <v>61</v>
      </c>
      <c r="B65" s="71" t="s">
        <v>60</v>
      </c>
      <c r="C65" s="70" t="s">
        <v>56</v>
      </c>
      <c r="D65" s="68" t="s">
        <v>56</v>
      </c>
      <c r="E65" s="70">
        <f t="shared" ref="E65:N65" si="0">SUM(E20:E64)</f>
        <v>4</v>
      </c>
      <c r="F65" s="69">
        <f t="shared" si="0"/>
        <v>2</v>
      </c>
      <c r="G65" s="69">
        <f t="shared" si="0"/>
        <v>7</v>
      </c>
      <c r="H65" s="69">
        <f t="shared" si="0"/>
        <v>2</v>
      </c>
      <c r="I65" s="69">
        <f t="shared" si="0"/>
        <v>3</v>
      </c>
      <c r="J65" s="69">
        <f t="shared" si="0"/>
        <v>0</v>
      </c>
      <c r="K65" s="69">
        <f t="shared" si="0"/>
        <v>5</v>
      </c>
      <c r="L65" s="69">
        <f t="shared" si="0"/>
        <v>8</v>
      </c>
      <c r="M65" s="69">
        <f t="shared" si="0"/>
        <v>6</v>
      </c>
      <c r="N65" s="68">
        <f t="shared" si="0"/>
        <v>8</v>
      </c>
      <c r="O65" s="48"/>
    </row>
    <row r="66" spans="1:15" ht="50.1" customHeight="1" thickTop="1" thickBot="1" x14ac:dyDescent="0.4">
      <c r="A66" s="67" t="s">
        <v>59</v>
      </c>
      <c r="B66" s="67"/>
      <c r="C66" s="66" t="s">
        <v>56</v>
      </c>
      <c r="D66" s="65" t="s">
        <v>56</v>
      </c>
      <c r="E66" s="64" t="str">
        <f>G5</f>
        <v>Bishop McNally</v>
      </c>
      <c r="F66" s="63" t="str">
        <f>G6</f>
        <v>Crescent Heights</v>
      </c>
      <c r="G66" s="63" t="str">
        <f>G7</f>
        <v>Dr. E. P. Scarlett</v>
      </c>
      <c r="H66" s="63" t="str">
        <f>G8</f>
        <v>Ernest Manning</v>
      </c>
      <c r="I66" s="63" t="str">
        <f>G9</f>
        <v>Forest Lawn</v>
      </c>
      <c r="J66" s="63" t="str">
        <f>G10</f>
        <v>John G. Diefenbaker</v>
      </c>
      <c r="K66" s="63" t="str">
        <f>G11</f>
        <v>Nelson Mandela</v>
      </c>
      <c r="L66" s="63" t="str">
        <f>G12</f>
        <v>Sir Winston Churchill</v>
      </c>
      <c r="M66" s="63" t="str">
        <f>G13</f>
        <v>Western Canada</v>
      </c>
      <c r="N66" s="62" t="str">
        <f>G14</f>
        <v>William Aberhart</v>
      </c>
      <c r="O66" s="48"/>
    </row>
    <row r="67" spans="1:15" ht="30" customHeight="1" thickTop="1" thickBot="1" x14ac:dyDescent="0.4">
      <c r="A67" s="61" t="s">
        <v>58</v>
      </c>
      <c r="B67" s="61"/>
      <c r="C67" s="60" t="s">
        <v>56</v>
      </c>
      <c r="D67" s="59" t="s">
        <v>56</v>
      </c>
      <c r="E67" s="58">
        <f t="shared" ref="E67:N67" si="1">RANK(E65,$E$65:$N$65,0)</f>
        <v>6</v>
      </c>
      <c r="F67" s="57">
        <f t="shared" si="1"/>
        <v>8</v>
      </c>
      <c r="G67" s="57">
        <f t="shared" si="1"/>
        <v>3</v>
      </c>
      <c r="H67" s="57">
        <f t="shared" si="1"/>
        <v>8</v>
      </c>
      <c r="I67" s="57">
        <f t="shared" si="1"/>
        <v>7</v>
      </c>
      <c r="J67" s="57">
        <f t="shared" si="1"/>
        <v>10</v>
      </c>
      <c r="K67" s="57">
        <f t="shared" si="1"/>
        <v>5</v>
      </c>
      <c r="L67" s="57">
        <f t="shared" si="1"/>
        <v>1</v>
      </c>
      <c r="M67" s="57">
        <f t="shared" si="1"/>
        <v>4</v>
      </c>
      <c r="N67" s="56">
        <f t="shared" si="1"/>
        <v>1</v>
      </c>
      <c r="O67" s="48"/>
    </row>
    <row r="68" spans="1:15" ht="30" customHeight="1" thickTop="1" thickBot="1" x14ac:dyDescent="0.4">
      <c r="A68" s="55" t="s">
        <v>57</v>
      </c>
      <c r="B68" s="54"/>
      <c r="C68" s="53" t="s">
        <v>56</v>
      </c>
      <c r="D68" s="52" t="s">
        <v>56</v>
      </c>
      <c r="E68" s="51">
        <v>6</v>
      </c>
      <c r="F68" s="50">
        <v>8</v>
      </c>
      <c r="G68" s="50">
        <v>3</v>
      </c>
      <c r="H68" s="50">
        <v>9</v>
      </c>
      <c r="I68" s="50">
        <v>7</v>
      </c>
      <c r="J68" s="50">
        <v>10</v>
      </c>
      <c r="K68" s="50">
        <v>5</v>
      </c>
      <c r="L68" s="50">
        <v>1</v>
      </c>
      <c r="M68" s="50">
        <v>4</v>
      </c>
      <c r="N68" s="49">
        <v>2</v>
      </c>
      <c r="O68" s="48"/>
    </row>
    <row r="69" spans="1:15" ht="30" customHeight="1" thickTop="1" x14ac:dyDescent="0.35">
      <c r="A69" s="244" t="s">
        <v>55</v>
      </c>
      <c r="B69" s="245"/>
      <c r="C69" s="250" t="s">
        <v>197</v>
      </c>
      <c r="D69" s="251"/>
      <c r="E69" s="251"/>
      <c r="F69" s="251"/>
      <c r="G69" s="251"/>
      <c r="H69" s="251"/>
      <c r="I69" s="251"/>
      <c r="J69" s="251"/>
      <c r="K69" s="251"/>
      <c r="L69" s="251"/>
      <c r="M69" s="251"/>
      <c r="N69" s="252"/>
      <c r="O69" s="47"/>
    </row>
    <row r="70" spans="1:15" ht="30" customHeight="1" x14ac:dyDescent="0.2">
      <c r="A70" s="246"/>
      <c r="B70" s="247"/>
      <c r="C70" s="253"/>
      <c r="D70" s="254"/>
      <c r="E70" s="254"/>
      <c r="F70" s="254"/>
      <c r="G70" s="254"/>
      <c r="H70" s="254"/>
      <c r="I70" s="254"/>
      <c r="J70" s="254"/>
      <c r="K70" s="254"/>
      <c r="L70" s="254"/>
      <c r="M70" s="254"/>
      <c r="N70" s="255"/>
    </row>
    <row r="71" spans="1:15" ht="30" customHeight="1" x14ac:dyDescent="0.2">
      <c r="A71" s="246"/>
      <c r="B71" s="247"/>
      <c r="C71" s="253"/>
      <c r="D71" s="254"/>
      <c r="E71" s="254"/>
      <c r="F71" s="254"/>
      <c r="G71" s="254"/>
      <c r="H71" s="254"/>
      <c r="I71" s="254"/>
      <c r="J71" s="254"/>
      <c r="K71" s="254"/>
      <c r="L71" s="254"/>
      <c r="M71" s="254"/>
      <c r="N71" s="255"/>
    </row>
    <row r="72" spans="1:15" ht="30" customHeight="1" thickBot="1" x14ac:dyDescent="0.25">
      <c r="A72" s="248"/>
      <c r="B72" s="249"/>
      <c r="C72" s="256"/>
      <c r="D72" s="257"/>
      <c r="E72" s="257"/>
      <c r="F72" s="257"/>
      <c r="G72" s="257"/>
      <c r="H72" s="257"/>
      <c r="I72" s="257"/>
      <c r="J72" s="257"/>
      <c r="K72" s="257"/>
      <c r="L72" s="257"/>
      <c r="M72" s="257"/>
      <c r="N72" s="258"/>
    </row>
    <row r="73" spans="1:15" ht="15" thickTop="1" x14ac:dyDescent="0.2"/>
  </sheetData>
  <sheetProtection algorithmName="SHA-512" hashValue="/d6IuHX0O434lQfE088R2ajLgg9+Dll5XmoKUA20vSA2xXKQbER95z6WSq4cb+KvdriwlIrRVAi0637SPG+wMw==" saltValue="u3Xjzuu5UQtG0UbZ7FWgUg==" spinCount="100000" sheet="1" objects="1" scenarios="1"/>
  <mergeCells count="32">
    <mergeCell ref="E17:E18"/>
    <mergeCell ref="F17:F18"/>
    <mergeCell ref="G17:G18"/>
    <mergeCell ref="H17:H18"/>
    <mergeCell ref="B8:D8"/>
    <mergeCell ref="F3:G3"/>
    <mergeCell ref="L8:M8"/>
    <mergeCell ref="L9:M9"/>
    <mergeCell ref="L10:M10"/>
    <mergeCell ref="L11:M11"/>
    <mergeCell ref="L3:M3"/>
    <mergeCell ref="L4:M4"/>
    <mergeCell ref="L5:M5"/>
    <mergeCell ref="L6:M6"/>
    <mergeCell ref="L7:M7"/>
    <mergeCell ref="H3:K3"/>
    <mergeCell ref="L12:M12"/>
    <mergeCell ref="L13:M13"/>
    <mergeCell ref="A69:B72"/>
    <mergeCell ref="C69:N72"/>
    <mergeCell ref="F4:G4"/>
    <mergeCell ref="I17:I18"/>
    <mergeCell ref="J17:J18"/>
    <mergeCell ref="K17:K18"/>
    <mergeCell ref="L17:L18"/>
    <mergeCell ref="M17:M18"/>
    <mergeCell ref="N17:N18"/>
    <mergeCell ref="L14:M14"/>
    <mergeCell ref="B9:D9"/>
    <mergeCell ref="B10:D10"/>
    <mergeCell ref="B11:D11"/>
    <mergeCell ref="C16:D18"/>
  </mergeCells>
  <conditionalFormatting sqref="L5:M14">
    <cfRule type="notContainsBlanks" dxfId="311" priority="6">
      <formula>LEN(TRIM(L5))&gt;0</formula>
    </cfRule>
    <cfRule type="containsBlanks" dxfId="310" priority="7">
      <formula>LEN(TRIM(L5))=0</formula>
    </cfRule>
  </conditionalFormatting>
  <conditionalFormatting sqref="E20:N64">
    <cfRule type="cellIs" dxfId="309" priority="1" operator="equal">
      <formula>1</formula>
    </cfRule>
    <cfRule type="containsBlanks" dxfId="308" priority="5">
      <formula>LEN(TRIM(E20))=0</formula>
    </cfRule>
  </conditionalFormatting>
  <conditionalFormatting sqref="C20:C64">
    <cfRule type="expression" dxfId="307" priority="4">
      <formula>C20&gt;D20</formula>
    </cfRule>
  </conditionalFormatting>
  <conditionalFormatting sqref="D20:D64">
    <cfRule type="expression" dxfId="306" priority="3">
      <formula>D20&gt;C20</formula>
    </cfRule>
  </conditionalFormatting>
  <conditionalFormatting sqref="E67:N67">
    <cfRule type="duplicateValues" dxfId="305" priority="2"/>
  </conditionalFormatting>
  <pageMargins left="0.7" right="0.7" top="0.75" bottom="0.75" header="0.3" footer="0.3"/>
  <pageSetup scale="22" orientation="portrait" verticalDpi="0" r:id="rId1"/>
  <colBreaks count="1" manualBreakCount="1">
    <brk id="14" max="7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DABC2-82BF-4F3B-93A3-1EBD29035872}">
  <sheetPr>
    <tabColor rgb="FFFF0000"/>
  </sheetPr>
  <dimension ref="A1:O73"/>
  <sheetViews>
    <sheetView zoomScale="45" zoomScaleNormal="45" workbookViewId="0">
      <selection activeCell="I12" sqref="I12"/>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163</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64" t="s">
        <v>159</v>
      </c>
      <c r="C4" s="162" t="s">
        <v>158</v>
      </c>
      <c r="D4" s="153" t="s">
        <v>157</v>
      </c>
      <c r="F4" s="259"/>
      <c r="G4" s="260"/>
      <c r="H4" s="152" t="s">
        <v>156</v>
      </c>
      <c r="I4" s="151" t="s">
        <v>155</v>
      </c>
      <c r="J4" s="152" t="s">
        <v>156</v>
      </c>
      <c r="K4" s="151" t="s">
        <v>155</v>
      </c>
      <c r="L4" s="286" t="s">
        <v>154</v>
      </c>
      <c r="M4" s="287"/>
    </row>
    <row r="5" spans="1:15" ht="24.95" customHeight="1" thickTop="1" x14ac:dyDescent="0.35">
      <c r="A5" s="150" t="s">
        <v>153</v>
      </c>
      <c r="B5" s="163" t="s">
        <v>152</v>
      </c>
      <c r="C5" s="161" t="s">
        <v>151</v>
      </c>
      <c r="D5" s="147" t="s">
        <v>150</v>
      </c>
      <c r="F5" s="146">
        <v>1</v>
      </c>
      <c r="G5" s="145" t="s">
        <v>25</v>
      </c>
      <c r="H5" s="144" t="s">
        <v>251</v>
      </c>
      <c r="I5" s="143" t="s">
        <v>250</v>
      </c>
      <c r="J5" s="142"/>
      <c r="K5" s="141"/>
      <c r="L5" s="288" t="s">
        <v>249</v>
      </c>
      <c r="M5" s="289"/>
    </row>
    <row r="6" spans="1:15" ht="24.95" customHeight="1" thickBot="1" x14ac:dyDescent="0.4">
      <c r="A6" s="140" t="s">
        <v>146</v>
      </c>
      <c r="B6" s="139" t="s">
        <v>145</v>
      </c>
      <c r="C6" s="138"/>
      <c r="D6" s="137" t="s">
        <v>144</v>
      </c>
      <c r="F6" s="132">
        <v>2</v>
      </c>
      <c r="G6" s="131" t="s">
        <v>24</v>
      </c>
      <c r="H6" s="130" t="s">
        <v>248</v>
      </c>
      <c r="I6" s="129" t="s">
        <v>247</v>
      </c>
      <c r="J6" s="128"/>
      <c r="K6" s="135"/>
      <c r="L6" s="242" t="s">
        <v>219</v>
      </c>
      <c r="M6" s="243"/>
    </row>
    <row r="7" spans="1:15" ht="24.95" customHeight="1" thickTop="1" thickBot="1" x14ac:dyDescent="0.4">
      <c r="F7" s="132">
        <v>3</v>
      </c>
      <c r="G7" s="131" t="s">
        <v>46</v>
      </c>
      <c r="H7" s="130" t="s">
        <v>246</v>
      </c>
      <c r="I7" s="129" t="s">
        <v>245</v>
      </c>
      <c r="J7" s="128"/>
      <c r="K7" s="135"/>
      <c r="L7" s="242" t="s">
        <v>214</v>
      </c>
      <c r="M7" s="243"/>
    </row>
    <row r="8" spans="1:15" ht="24.95" customHeight="1" thickTop="1" x14ac:dyDescent="0.35">
      <c r="A8" s="136" t="s">
        <v>137</v>
      </c>
      <c r="B8" s="283" t="s">
        <v>207</v>
      </c>
      <c r="C8" s="284"/>
      <c r="D8" s="285"/>
      <c r="F8" s="132">
        <v>4</v>
      </c>
      <c r="G8" s="131" t="s">
        <v>30</v>
      </c>
      <c r="H8" s="130" t="s">
        <v>244</v>
      </c>
      <c r="I8" s="129" t="s">
        <v>243</v>
      </c>
      <c r="J8" s="128"/>
      <c r="K8" s="135"/>
      <c r="L8" s="242" t="s">
        <v>242</v>
      </c>
      <c r="M8" s="243"/>
    </row>
    <row r="9" spans="1:15" ht="24.95" customHeight="1" x14ac:dyDescent="0.35">
      <c r="A9" s="134" t="s">
        <v>134</v>
      </c>
      <c r="B9" s="267" t="s">
        <v>214</v>
      </c>
      <c r="C9" s="268"/>
      <c r="D9" s="269"/>
      <c r="F9" s="132">
        <v>5</v>
      </c>
      <c r="G9" s="131" t="s">
        <v>133</v>
      </c>
      <c r="H9" s="130" t="s">
        <v>241</v>
      </c>
      <c r="I9" s="129" t="s">
        <v>240</v>
      </c>
      <c r="J9" s="128"/>
      <c r="K9" s="135"/>
      <c r="L9" s="242" t="s">
        <v>211</v>
      </c>
      <c r="M9" s="243"/>
    </row>
    <row r="10" spans="1:15" ht="24.95" customHeight="1" x14ac:dyDescent="0.35">
      <c r="A10" s="134" t="s">
        <v>129</v>
      </c>
      <c r="B10" s="291">
        <v>44662</v>
      </c>
      <c r="C10" s="268"/>
      <c r="D10" s="269"/>
      <c r="F10" s="132">
        <v>6</v>
      </c>
      <c r="G10" s="131" t="s">
        <v>23</v>
      </c>
      <c r="H10" s="130" t="s">
        <v>239</v>
      </c>
      <c r="I10" s="129" t="s">
        <v>238</v>
      </c>
      <c r="J10" s="128"/>
      <c r="K10" s="127"/>
      <c r="L10" s="242" t="s">
        <v>208</v>
      </c>
      <c r="M10" s="243"/>
    </row>
    <row r="11" spans="1:15" ht="24.95" customHeight="1" thickBot="1" x14ac:dyDescent="0.4">
      <c r="A11" s="133" t="s">
        <v>125</v>
      </c>
      <c r="B11" s="270" t="s">
        <v>207</v>
      </c>
      <c r="C11" s="271"/>
      <c r="D11" s="272"/>
      <c r="F11" s="132">
        <v>7</v>
      </c>
      <c r="G11" s="131" t="s">
        <v>35</v>
      </c>
      <c r="H11" s="130" t="s">
        <v>237</v>
      </c>
      <c r="I11" s="129" t="s">
        <v>236</v>
      </c>
      <c r="J11" s="128"/>
      <c r="K11" s="127"/>
      <c r="L11" s="242" t="s">
        <v>204</v>
      </c>
      <c r="M11" s="243"/>
    </row>
    <row r="12" spans="1:15" ht="24.95" customHeight="1" thickTop="1" x14ac:dyDescent="0.35">
      <c r="F12" s="132">
        <v>8</v>
      </c>
      <c r="G12" s="131" t="s">
        <v>21</v>
      </c>
      <c r="H12" s="130" t="s">
        <v>235</v>
      </c>
      <c r="I12" s="129" t="s">
        <v>229</v>
      </c>
      <c r="J12" s="128"/>
      <c r="K12" s="127"/>
      <c r="L12" s="242" t="s">
        <v>203</v>
      </c>
      <c r="M12" s="243"/>
    </row>
    <row r="13" spans="1:15" ht="24.95" customHeight="1" x14ac:dyDescent="0.35">
      <c r="F13" s="132">
        <v>9</v>
      </c>
      <c r="G13" s="131" t="s">
        <v>22</v>
      </c>
      <c r="H13" s="130" t="s">
        <v>234</v>
      </c>
      <c r="I13" s="129" t="s">
        <v>233</v>
      </c>
      <c r="J13" s="128"/>
      <c r="K13" s="127"/>
      <c r="L13" s="242" t="s">
        <v>200</v>
      </c>
      <c r="M13" s="243"/>
    </row>
    <row r="14" spans="1:15" ht="24.95" customHeight="1" thickBot="1" x14ac:dyDescent="0.4">
      <c r="F14" s="126">
        <v>10</v>
      </c>
      <c r="G14" s="125" t="s">
        <v>40</v>
      </c>
      <c r="H14" s="124" t="s">
        <v>232</v>
      </c>
      <c r="I14" s="123" t="s">
        <v>227</v>
      </c>
      <c r="J14" s="122"/>
      <c r="K14" s="121"/>
      <c r="L14" s="265" t="s">
        <v>198</v>
      </c>
      <c r="M14" s="266"/>
    </row>
    <row r="15" spans="1:15" ht="15.75" thickTop="1" thickBot="1" x14ac:dyDescent="0.25"/>
    <row r="16" spans="1:15" ht="24.95" customHeight="1" thickTop="1" x14ac:dyDescent="0.35">
      <c r="A16" s="120"/>
      <c r="B16" s="120" t="s">
        <v>114</v>
      </c>
      <c r="C16" s="275" t="s">
        <v>113</v>
      </c>
      <c r="D16" s="276"/>
      <c r="E16" s="119">
        <v>1</v>
      </c>
      <c r="F16" s="118">
        <v>2</v>
      </c>
      <c r="G16" s="118">
        <v>3</v>
      </c>
      <c r="H16" s="118">
        <v>4</v>
      </c>
      <c r="I16" s="118">
        <v>5</v>
      </c>
      <c r="J16" s="118">
        <v>6</v>
      </c>
      <c r="K16" s="118">
        <v>7</v>
      </c>
      <c r="L16" s="118">
        <v>8</v>
      </c>
      <c r="M16" s="118">
        <v>9</v>
      </c>
      <c r="N16" s="117">
        <v>10</v>
      </c>
      <c r="O16" s="108"/>
    </row>
    <row r="17" spans="1:15" ht="24.95" customHeight="1" x14ac:dyDescent="0.35">
      <c r="A17" s="116"/>
      <c r="B17" s="116"/>
      <c r="C17" s="277"/>
      <c r="D17" s="278"/>
      <c r="E17" s="281" t="str">
        <f>G5</f>
        <v>Bishop McNally</v>
      </c>
      <c r="F17" s="261" t="str">
        <f>G6</f>
        <v>Crescent Heights</v>
      </c>
      <c r="G17" s="261" t="str">
        <f>G7</f>
        <v>Dr. E. P. Scarlett</v>
      </c>
      <c r="H17" s="261" t="str">
        <f>G8</f>
        <v>Ernest Manning</v>
      </c>
      <c r="I17" s="261" t="str">
        <f>G9</f>
        <v>Forest Lawn</v>
      </c>
      <c r="J17" s="261" t="str">
        <f>G10</f>
        <v>John G. Diefenbaker</v>
      </c>
      <c r="K17" s="261" t="str">
        <f>G11</f>
        <v>Nelson Mandela</v>
      </c>
      <c r="L17" s="261" t="str">
        <f>G12</f>
        <v>Sir Winston Churchill</v>
      </c>
      <c r="M17" s="261" t="str">
        <f>G13</f>
        <v>Western Canada</v>
      </c>
      <c r="N17" s="263" t="str">
        <f>G14</f>
        <v>William Aberhart</v>
      </c>
      <c r="O17" s="108"/>
    </row>
    <row r="18" spans="1:15" ht="24.95" customHeight="1" thickBot="1" x14ac:dyDescent="0.4">
      <c r="A18" s="115" t="s">
        <v>112</v>
      </c>
      <c r="B18" s="115" t="s">
        <v>56</v>
      </c>
      <c r="C18" s="279"/>
      <c r="D18" s="280"/>
      <c r="E18" s="282"/>
      <c r="F18" s="262"/>
      <c r="G18" s="262"/>
      <c r="H18" s="262"/>
      <c r="I18" s="262"/>
      <c r="J18" s="262"/>
      <c r="K18" s="262"/>
      <c r="L18" s="262"/>
      <c r="M18" s="262"/>
      <c r="N18" s="264"/>
      <c r="O18" s="108"/>
    </row>
    <row r="19" spans="1:15" ht="24.95" customHeight="1" thickTop="1" thickBot="1" x14ac:dyDescent="0.4">
      <c r="A19" s="114" t="s">
        <v>111</v>
      </c>
      <c r="B19" s="114" t="s">
        <v>110</v>
      </c>
      <c r="C19" s="113" t="s">
        <v>109</v>
      </c>
      <c r="D19" s="112" t="s">
        <v>108</v>
      </c>
      <c r="E19" s="111" t="s">
        <v>107</v>
      </c>
      <c r="F19" s="110"/>
      <c r="G19" s="110"/>
      <c r="H19" s="110"/>
      <c r="I19" s="110"/>
      <c r="J19" s="110"/>
      <c r="K19" s="110"/>
      <c r="L19" s="110"/>
      <c r="M19" s="110"/>
      <c r="N19" s="109"/>
      <c r="O19" s="108"/>
    </row>
    <row r="20" spans="1:15" ht="30" customHeight="1" thickTop="1" x14ac:dyDescent="0.35">
      <c r="A20" s="107"/>
      <c r="B20" s="106" t="s">
        <v>106</v>
      </c>
      <c r="C20" s="105">
        <v>5</v>
      </c>
      <c r="D20" s="104">
        <v>21</v>
      </c>
      <c r="E20" s="103">
        <f>IF(C20&gt;D20,1,0)</f>
        <v>0</v>
      </c>
      <c r="F20" s="102"/>
      <c r="G20" s="102"/>
      <c r="H20" s="102"/>
      <c r="I20" s="102"/>
      <c r="J20" s="102"/>
      <c r="K20" s="102"/>
      <c r="L20" s="102"/>
      <c r="M20" s="102"/>
      <c r="N20" s="101">
        <f>IF(D20&gt;C20,1,0)</f>
        <v>1</v>
      </c>
      <c r="O20" s="48"/>
    </row>
    <row r="21" spans="1:15" ht="30" customHeight="1" x14ac:dyDescent="0.35">
      <c r="A21" s="86"/>
      <c r="B21" s="85" t="s">
        <v>105</v>
      </c>
      <c r="C21" s="84">
        <v>21</v>
      </c>
      <c r="D21" s="83">
        <v>13</v>
      </c>
      <c r="E21" s="82"/>
      <c r="F21" s="81">
        <f>IF(C21&gt;D21,1,0)</f>
        <v>1</v>
      </c>
      <c r="G21" s="81"/>
      <c r="H21" s="81"/>
      <c r="I21" s="81"/>
      <c r="J21" s="81"/>
      <c r="K21" s="81"/>
      <c r="L21" s="81"/>
      <c r="M21" s="81">
        <f>IF(D21&gt;C21,1,0)</f>
        <v>0</v>
      </c>
      <c r="N21" s="80"/>
      <c r="O21" s="48"/>
    </row>
    <row r="22" spans="1:15" ht="30" customHeight="1" x14ac:dyDescent="0.35">
      <c r="A22" s="86"/>
      <c r="B22" s="85" t="s">
        <v>104</v>
      </c>
      <c r="C22" s="84">
        <v>21</v>
      </c>
      <c r="D22" s="83">
        <v>16</v>
      </c>
      <c r="E22" s="82"/>
      <c r="F22" s="81"/>
      <c r="G22" s="81">
        <f>IF(C22&gt;D22,1,0)</f>
        <v>1</v>
      </c>
      <c r="H22" s="81"/>
      <c r="I22" s="81"/>
      <c r="J22" s="81"/>
      <c r="K22" s="81"/>
      <c r="L22" s="81">
        <f>IF(D22&gt;C22,1,0)</f>
        <v>0</v>
      </c>
      <c r="M22" s="81"/>
      <c r="N22" s="80"/>
      <c r="O22" s="48"/>
    </row>
    <row r="23" spans="1:15" ht="30" customHeight="1" x14ac:dyDescent="0.35">
      <c r="A23" s="86"/>
      <c r="B23" s="85" t="s">
        <v>103</v>
      </c>
      <c r="C23" s="84">
        <v>18</v>
      </c>
      <c r="D23" s="83">
        <v>21</v>
      </c>
      <c r="E23" s="82"/>
      <c r="F23" s="81"/>
      <c r="G23" s="81"/>
      <c r="H23" s="81">
        <f>IF(C23&gt;D23,1,0)</f>
        <v>0</v>
      </c>
      <c r="I23" s="81"/>
      <c r="J23" s="81"/>
      <c r="K23" s="81">
        <f>IF(D23&gt;C23,1,0)</f>
        <v>1</v>
      </c>
      <c r="L23" s="81"/>
      <c r="M23" s="81"/>
      <c r="N23" s="80"/>
      <c r="O23" s="48"/>
    </row>
    <row r="24" spans="1:15" ht="30" customHeight="1" thickBot="1" x14ac:dyDescent="0.4">
      <c r="A24" s="100"/>
      <c r="B24" s="99" t="s">
        <v>102</v>
      </c>
      <c r="C24" s="98">
        <v>5</v>
      </c>
      <c r="D24" s="97">
        <v>21</v>
      </c>
      <c r="E24" s="96"/>
      <c r="F24" s="95"/>
      <c r="G24" s="95"/>
      <c r="H24" s="95"/>
      <c r="I24" s="95">
        <f>IF(C24&gt;D24,1,0)</f>
        <v>0</v>
      </c>
      <c r="J24" s="95">
        <f>IF(D24&gt;C24,1,0)</f>
        <v>1</v>
      </c>
      <c r="K24" s="95"/>
      <c r="L24" s="95"/>
      <c r="M24" s="95"/>
      <c r="N24" s="94"/>
      <c r="O24" s="48"/>
    </row>
    <row r="25" spans="1:15" ht="30" customHeight="1" thickTop="1" x14ac:dyDescent="0.35">
      <c r="A25" s="107"/>
      <c r="B25" s="106" t="s">
        <v>101</v>
      </c>
      <c r="C25" s="105">
        <v>11</v>
      </c>
      <c r="D25" s="104">
        <v>21</v>
      </c>
      <c r="E25" s="103">
        <f>IF(C25&gt;D25,1,0)</f>
        <v>0</v>
      </c>
      <c r="F25" s="102"/>
      <c r="G25" s="102"/>
      <c r="H25" s="102"/>
      <c r="I25" s="102"/>
      <c r="J25" s="102"/>
      <c r="K25" s="102"/>
      <c r="L25" s="102"/>
      <c r="M25" s="102">
        <f>IF(D25&gt;C25,1,0)</f>
        <v>1</v>
      </c>
      <c r="N25" s="101"/>
      <c r="O25" s="48"/>
    </row>
    <row r="26" spans="1:15" ht="30" customHeight="1" x14ac:dyDescent="0.35">
      <c r="A26" s="86"/>
      <c r="B26" s="85" t="s">
        <v>100</v>
      </c>
      <c r="C26" s="84">
        <v>13</v>
      </c>
      <c r="D26" s="83">
        <v>21</v>
      </c>
      <c r="E26" s="82"/>
      <c r="F26" s="81"/>
      <c r="G26" s="81"/>
      <c r="H26" s="81"/>
      <c r="I26" s="81"/>
      <c r="J26" s="81"/>
      <c r="K26" s="81"/>
      <c r="L26" s="81">
        <f>IF(C26&gt;D26,1,0)</f>
        <v>0</v>
      </c>
      <c r="M26" s="81"/>
      <c r="N26" s="80">
        <f>IF(D26&gt;C26,1,0)</f>
        <v>1</v>
      </c>
      <c r="O26" s="48"/>
    </row>
    <row r="27" spans="1:15" ht="30" customHeight="1" x14ac:dyDescent="0.35">
      <c r="A27" s="86"/>
      <c r="B27" s="85" t="s">
        <v>99</v>
      </c>
      <c r="C27" s="84">
        <v>18</v>
      </c>
      <c r="D27" s="83">
        <v>21</v>
      </c>
      <c r="E27" s="82"/>
      <c r="F27" s="81">
        <f>IF(C27&gt;D27,1,0)</f>
        <v>0</v>
      </c>
      <c r="G27" s="81"/>
      <c r="H27" s="81"/>
      <c r="I27" s="81"/>
      <c r="J27" s="81"/>
      <c r="K27" s="81">
        <f>IF(D27&gt;C27,1,0)</f>
        <v>1</v>
      </c>
      <c r="L27" s="81"/>
      <c r="M27" s="81"/>
      <c r="N27" s="80"/>
      <c r="O27" s="48"/>
    </row>
    <row r="28" spans="1:15" ht="30" customHeight="1" x14ac:dyDescent="0.35">
      <c r="A28" s="86"/>
      <c r="B28" s="85" t="s">
        <v>98</v>
      </c>
      <c r="C28" s="84">
        <v>16</v>
      </c>
      <c r="D28" s="83">
        <v>21</v>
      </c>
      <c r="E28" s="82"/>
      <c r="F28" s="81"/>
      <c r="G28" s="81">
        <f>IF(C28&gt;D28,1,0)</f>
        <v>0</v>
      </c>
      <c r="H28" s="81"/>
      <c r="I28" s="81"/>
      <c r="J28" s="81">
        <f>IF(D28&gt;C28,1,0)</f>
        <v>1</v>
      </c>
      <c r="K28" s="81"/>
      <c r="L28" s="81"/>
      <c r="M28" s="81"/>
      <c r="N28" s="80"/>
      <c r="O28" s="48"/>
    </row>
    <row r="29" spans="1:15" ht="30" customHeight="1" thickBot="1" x14ac:dyDescent="0.4">
      <c r="A29" s="100"/>
      <c r="B29" s="99" t="s">
        <v>97</v>
      </c>
      <c r="C29" s="98">
        <v>14</v>
      </c>
      <c r="D29" s="97">
        <v>21</v>
      </c>
      <c r="E29" s="96"/>
      <c r="F29" s="95"/>
      <c r="G29" s="95"/>
      <c r="H29" s="95">
        <f>IF(C29&gt;D29,1,0)</f>
        <v>0</v>
      </c>
      <c r="I29" s="95">
        <f>IF(D29&gt;C29,1,0)</f>
        <v>1</v>
      </c>
      <c r="J29" s="95"/>
      <c r="K29" s="95"/>
      <c r="L29" s="95"/>
      <c r="M29" s="95"/>
      <c r="N29" s="94"/>
      <c r="O29" s="48"/>
    </row>
    <row r="30" spans="1:15" ht="30" customHeight="1" thickTop="1" x14ac:dyDescent="0.35">
      <c r="A30" s="107"/>
      <c r="B30" s="106" t="s">
        <v>96</v>
      </c>
      <c r="C30" s="105">
        <v>20</v>
      </c>
      <c r="D30" s="104">
        <v>22</v>
      </c>
      <c r="E30" s="103">
        <f>IF(C30&gt;D30,1,0)</f>
        <v>0</v>
      </c>
      <c r="F30" s="102"/>
      <c r="G30" s="102"/>
      <c r="H30" s="102"/>
      <c r="I30" s="102"/>
      <c r="J30" s="102"/>
      <c r="K30" s="102"/>
      <c r="L30" s="102">
        <f>IF(D30&gt;C30,1,0)</f>
        <v>1</v>
      </c>
      <c r="M30" s="102"/>
      <c r="N30" s="101"/>
      <c r="O30" s="48"/>
    </row>
    <row r="31" spans="1:15" ht="30" customHeight="1" x14ac:dyDescent="0.35">
      <c r="A31" s="86"/>
      <c r="B31" s="85" t="s">
        <v>95</v>
      </c>
      <c r="C31" s="84">
        <v>14</v>
      </c>
      <c r="D31" s="83">
        <v>21</v>
      </c>
      <c r="E31" s="82"/>
      <c r="F31" s="81"/>
      <c r="G31" s="81"/>
      <c r="H31" s="81"/>
      <c r="I31" s="81"/>
      <c r="J31" s="81"/>
      <c r="K31" s="81">
        <f>IF(C31&gt;D31,1,0)</f>
        <v>0</v>
      </c>
      <c r="L31" s="81"/>
      <c r="M31" s="81">
        <f>IF(D31&gt;C31,1,0)</f>
        <v>1</v>
      </c>
      <c r="N31" s="80"/>
      <c r="O31" s="48"/>
    </row>
    <row r="32" spans="1:15" ht="30" customHeight="1" x14ac:dyDescent="0.35">
      <c r="A32" s="86"/>
      <c r="B32" s="85" t="s">
        <v>94</v>
      </c>
      <c r="C32" s="84">
        <v>21</v>
      </c>
      <c r="D32" s="83">
        <v>14</v>
      </c>
      <c r="E32" s="82"/>
      <c r="F32" s="81"/>
      <c r="G32" s="81"/>
      <c r="H32" s="81"/>
      <c r="I32" s="81"/>
      <c r="J32" s="81">
        <f>IF(C32&gt;D32,1,0)</f>
        <v>1</v>
      </c>
      <c r="K32" s="81"/>
      <c r="L32" s="81"/>
      <c r="M32" s="81"/>
      <c r="N32" s="80">
        <f>IF(D32&gt;C32,1,0)</f>
        <v>0</v>
      </c>
      <c r="O32" s="48"/>
    </row>
    <row r="33" spans="1:15" ht="30" customHeight="1" x14ac:dyDescent="0.35">
      <c r="A33" s="86"/>
      <c r="B33" s="85" t="s">
        <v>93</v>
      </c>
      <c r="C33" s="84">
        <v>21</v>
      </c>
      <c r="D33" s="83">
        <v>13</v>
      </c>
      <c r="E33" s="82"/>
      <c r="F33" s="81">
        <f>IF(C33&gt;D33,1,0)</f>
        <v>1</v>
      </c>
      <c r="G33" s="81"/>
      <c r="H33" s="81"/>
      <c r="I33" s="81">
        <f>IF(D33&gt;C33,1,0)</f>
        <v>0</v>
      </c>
      <c r="J33" s="81"/>
      <c r="K33" s="81"/>
      <c r="L33" s="81"/>
      <c r="M33" s="81"/>
      <c r="N33" s="80"/>
      <c r="O33" s="48"/>
    </row>
    <row r="34" spans="1:15" ht="30" customHeight="1" thickBot="1" x14ac:dyDescent="0.4">
      <c r="A34" s="100"/>
      <c r="B34" s="99" t="s">
        <v>92</v>
      </c>
      <c r="C34" s="98">
        <v>21</v>
      </c>
      <c r="D34" s="97">
        <v>9</v>
      </c>
      <c r="E34" s="96"/>
      <c r="F34" s="95"/>
      <c r="G34" s="95">
        <f>IF(C34&gt;D34,1,0)</f>
        <v>1</v>
      </c>
      <c r="H34" s="95">
        <f>IF(D34&gt;C34,1,0)</f>
        <v>0</v>
      </c>
      <c r="I34" s="95"/>
      <c r="J34" s="95"/>
      <c r="K34" s="95"/>
      <c r="L34" s="95"/>
      <c r="M34" s="95"/>
      <c r="N34" s="94"/>
      <c r="O34" s="48"/>
    </row>
    <row r="35" spans="1:15" ht="30" customHeight="1" thickTop="1" x14ac:dyDescent="0.35">
      <c r="A35" s="107"/>
      <c r="B35" s="106" t="s">
        <v>91</v>
      </c>
      <c r="C35" s="105">
        <v>18</v>
      </c>
      <c r="D35" s="104">
        <v>21</v>
      </c>
      <c r="E35" s="103">
        <f>IF(C35&gt;D35,1,0)</f>
        <v>0</v>
      </c>
      <c r="F35" s="102"/>
      <c r="G35" s="102"/>
      <c r="H35" s="102"/>
      <c r="I35" s="102"/>
      <c r="J35" s="102"/>
      <c r="K35" s="102">
        <f>IF(D35&gt;C35,1,0)</f>
        <v>1</v>
      </c>
      <c r="L35" s="102"/>
      <c r="M35" s="102"/>
      <c r="N35" s="101"/>
      <c r="O35" s="48"/>
    </row>
    <row r="36" spans="1:15" ht="30" customHeight="1" x14ac:dyDescent="0.35">
      <c r="A36" s="86"/>
      <c r="B36" s="85" t="s">
        <v>90</v>
      </c>
      <c r="C36" s="84">
        <v>21</v>
      </c>
      <c r="D36" s="83">
        <v>19</v>
      </c>
      <c r="E36" s="82"/>
      <c r="F36" s="81"/>
      <c r="G36" s="81"/>
      <c r="H36" s="81"/>
      <c r="I36" s="81"/>
      <c r="J36" s="81">
        <f>IF(C36&gt;D36,1,0)</f>
        <v>1</v>
      </c>
      <c r="K36" s="81"/>
      <c r="L36" s="81">
        <f>IF(D36&gt;C36,1,0)</f>
        <v>0</v>
      </c>
      <c r="M36" s="81"/>
      <c r="N36" s="80"/>
      <c r="O36" s="48"/>
    </row>
    <row r="37" spans="1:15" ht="30" customHeight="1" x14ac:dyDescent="0.35">
      <c r="A37" s="86"/>
      <c r="B37" s="85" t="s">
        <v>89</v>
      </c>
      <c r="C37" s="84">
        <v>21</v>
      </c>
      <c r="D37" s="83">
        <v>13</v>
      </c>
      <c r="E37" s="82"/>
      <c r="F37" s="81"/>
      <c r="G37" s="81"/>
      <c r="H37" s="81"/>
      <c r="I37" s="81">
        <f>IF(C37&gt;D37,1,0)</f>
        <v>1</v>
      </c>
      <c r="J37" s="81"/>
      <c r="K37" s="81"/>
      <c r="L37" s="81"/>
      <c r="M37" s="81">
        <f>IF(D37&gt;C37,1,0)</f>
        <v>0</v>
      </c>
      <c r="N37" s="80"/>
      <c r="O37" s="48"/>
    </row>
    <row r="38" spans="1:15" ht="30" customHeight="1" x14ac:dyDescent="0.35">
      <c r="A38" s="86"/>
      <c r="B38" s="85" t="s">
        <v>88</v>
      </c>
      <c r="C38" s="84">
        <v>9</v>
      </c>
      <c r="D38" s="83">
        <v>21</v>
      </c>
      <c r="E38" s="82"/>
      <c r="F38" s="81"/>
      <c r="G38" s="81"/>
      <c r="H38" s="81">
        <f>IF(C38&gt;D38,1,0)</f>
        <v>0</v>
      </c>
      <c r="I38" s="81"/>
      <c r="J38" s="81"/>
      <c r="K38" s="81"/>
      <c r="L38" s="81"/>
      <c r="M38" s="81"/>
      <c r="N38" s="80">
        <f>IF(D38&gt;C38,1,0)</f>
        <v>1</v>
      </c>
      <c r="O38" s="48"/>
    </row>
    <row r="39" spans="1:15" ht="30" customHeight="1" thickBot="1" x14ac:dyDescent="0.4">
      <c r="A39" s="100"/>
      <c r="B39" s="99" t="s">
        <v>87</v>
      </c>
      <c r="C39" s="98">
        <v>18</v>
      </c>
      <c r="D39" s="97">
        <v>21</v>
      </c>
      <c r="E39" s="96"/>
      <c r="F39" s="95">
        <f>IF(C39&gt;D39,1,0)</f>
        <v>0</v>
      </c>
      <c r="G39" s="95">
        <f>IF(D39&gt;C39,1,0)</f>
        <v>1</v>
      </c>
      <c r="H39" s="95"/>
      <c r="I39" s="95"/>
      <c r="J39" s="95"/>
      <c r="K39" s="95"/>
      <c r="L39" s="95"/>
      <c r="M39" s="95"/>
      <c r="N39" s="94"/>
      <c r="O39" s="48"/>
    </row>
    <row r="40" spans="1:15" ht="30" customHeight="1" thickTop="1" x14ac:dyDescent="0.35">
      <c r="A40" s="107"/>
      <c r="B40" s="106" t="s">
        <v>86</v>
      </c>
      <c r="C40" s="105">
        <v>21</v>
      </c>
      <c r="D40" s="104">
        <v>19</v>
      </c>
      <c r="E40" s="103">
        <f>IF(C40&gt;D40,1,0)</f>
        <v>1</v>
      </c>
      <c r="F40" s="102"/>
      <c r="G40" s="102"/>
      <c r="H40" s="102"/>
      <c r="I40" s="102"/>
      <c r="J40" s="102">
        <f>IF(D40&gt;C40,1,0)</f>
        <v>0</v>
      </c>
      <c r="K40" s="102"/>
      <c r="L40" s="102"/>
      <c r="M40" s="102"/>
      <c r="N40" s="101"/>
      <c r="O40" s="48"/>
    </row>
    <row r="41" spans="1:15" ht="30" customHeight="1" x14ac:dyDescent="0.35">
      <c r="A41" s="86"/>
      <c r="B41" s="85" t="s">
        <v>85</v>
      </c>
      <c r="C41" s="84">
        <v>24</v>
      </c>
      <c r="D41" s="83">
        <v>22</v>
      </c>
      <c r="E41" s="82"/>
      <c r="F41" s="81"/>
      <c r="G41" s="81"/>
      <c r="H41" s="81"/>
      <c r="I41" s="81">
        <f>IF(C41&gt;D41,1,0)</f>
        <v>1</v>
      </c>
      <c r="J41" s="81"/>
      <c r="K41" s="81">
        <f>IF(D41&gt;C41,1,0)</f>
        <v>0</v>
      </c>
      <c r="L41" s="81"/>
      <c r="M41" s="81"/>
      <c r="N41" s="80"/>
      <c r="O41" s="48"/>
    </row>
    <row r="42" spans="1:15" ht="30" customHeight="1" x14ac:dyDescent="0.35">
      <c r="A42" s="86"/>
      <c r="B42" s="85" t="s">
        <v>84</v>
      </c>
      <c r="C42" s="84">
        <v>13</v>
      </c>
      <c r="D42" s="83">
        <v>21</v>
      </c>
      <c r="E42" s="82"/>
      <c r="F42" s="81"/>
      <c r="G42" s="81"/>
      <c r="H42" s="81">
        <f>IF(C42&gt;D42,1,0)</f>
        <v>0</v>
      </c>
      <c r="I42" s="81"/>
      <c r="J42" s="81"/>
      <c r="K42" s="81"/>
      <c r="L42" s="81">
        <f>IF(D42&gt;C42,1,0)</f>
        <v>1</v>
      </c>
      <c r="M42" s="81"/>
      <c r="N42" s="80"/>
      <c r="O42" s="48"/>
    </row>
    <row r="43" spans="1:15" ht="30" customHeight="1" x14ac:dyDescent="0.35">
      <c r="A43" s="86"/>
      <c r="B43" s="85" t="s">
        <v>83</v>
      </c>
      <c r="C43" s="84">
        <v>21</v>
      </c>
      <c r="D43" s="83">
        <v>11</v>
      </c>
      <c r="E43" s="82"/>
      <c r="F43" s="81"/>
      <c r="G43" s="81">
        <f>IF(C43&gt;D43,1,0)</f>
        <v>1</v>
      </c>
      <c r="H43" s="81"/>
      <c r="I43" s="81"/>
      <c r="J43" s="81"/>
      <c r="K43" s="81"/>
      <c r="L43" s="81"/>
      <c r="M43" s="81">
        <f>IF(D43&gt;C43,1,0)</f>
        <v>0</v>
      </c>
      <c r="N43" s="80"/>
      <c r="O43" s="48"/>
    </row>
    <row r="44" spans="1:15" ht="30" customHeight="1" thickBot="1" x14ac:dyDescent="0.4">
      <c r="A44" s="100"/>
      <c r="B44" s="99" t="s">
        <v>82</v>
      </c>
      <c r="C44" s="98">
        <v>15</v>
      </c>
      <c r="D44" s="97">
        <v>21</v>
      </c>
      <c r="E44" s="96"/>
      <c r="F44" s="95">
        <f>IF(C44&gt;D44,1,0)</f>
        <v>0</v>
      </c>
      <c r="G44" s="95"/>
      <c r="H44" s="95"/>
      <c r="I44" s="95"/>
      <c r="J44" s="95"/>
      <c r="K44" s="95"/>
      <c r="L44" s="95"/>
      <c r="M44" s="95"/>
      <c r="N44" s="94">
        <f>IF(D44&gt;C44,1,0)</f>
        <v>1</v>
      </c>
      <c r="O44" s="48"/>
    </row>
    <row r="45" spans="1:15" ht="30" customHeight="1" thickTop="1" x14ac:dyDescent="0.35">
      <c r="A45" s="107"/>
      <c r="B45" s="106" t="s">
        <v>81</v>
      </c>
      <c r="C45" s="105">
        <v>18</v>
      </c>
      <c r="D45" s="104">
        <v>21</v>
      </c>
      <c r="E45" s="103">
        <f>IF(C45&gt;D45,1,0)</f>
        <v>0</v>
      </c>
      <c r="F45" s="102"/>
      <c r="G45" s="102"/>
      <c r="H45" s="102"/>
      <c r="I45" s="102">
        <f>IF(D45&gt;C45,1,0)</f>
        <v>1</v>
      </c>
      <c r="J45" s="102"/>
      <c r="K45" s="102"/>
      <c r="L45" s="102"/>
      <c r="M45" s="102"/>
      <c r="N45" s="101"/>
      <c r="O45" s="48"/>
    </row>
    <row r="46" spans="1:15" ht="30" customHeight="1" x14ac:dyDescent="0.35">
      <c r="A46" s="86"/>
      <c r="B46" s="85" t="s">
        <v>80</v>
      </c>
      <c r="C46" s="84">
        <v>8</v>
      </c>
      <c r="D46" s="83">
        <v>21</v>
      </c>
      <c r="E46" s="82"/>
      <c r="F46" s="81"/>
      <c r="G46" s="81"/>
      <c r="H46" s="81">
        <f>IF(C46&gt;D46,1,0)</f>
        <v>0</v>
      </c>
      <c r="I46" s="81"/>
      <c r="J46" s="81">
        <f>IF(D46&gt;C46,1,0)</f>
        <v>1</v>
      </c>
      <c r="K46" s="81"/>
      <c r="L46" s="81"/>
      <c r="M46" s="81"/>
      <c r="N46" s="80"/>
      <c r="O46" s="48"/>
    </row>
    <row r="47" spans="1:15" ht="30" customHeight="1" x14ac:dyDescent="0.35">
      <c r="A47" s="86"/>
      <c r="B47" s="85" t="s">
        <v>79</v>
      </c>
      <c r="C47" s="84">
        <v>21</v>
      </c>
      <c r="D47" s="83">
        <v>16</v>
      </c>
      <c r="E47" s="82"/>
      <c r="F47" s="81"/>
      <c r="G47" s="81">
        <f>IF(C47&gt;D47,1,0)</f>
        <v>1</v>
      </c>
      <c r="H47" s="81"/>
      <c r="I47" s="81"/>
      <c r="J47" s="81"/>
      <c r="K47" s="81">
        <f>IF(D47&gt;C47,1,0)</f>
        <v>0</v>
      </c>
      <c r="L47" s="81"/>
      <c r="M47" s="81"/>
      <c r="N47" s="80"/>
      <c r="O47" s="48"/>
    </row>
    <row r="48" spans="1:15" ht="30" customHeight="1" x14ac:dyDescent="0.35">
      <c r="A48" s="86"/>
      <c r="B48" s="85" t="s">
        <v>78</v>
      </c>
      <c r="C48" s="84">
        <v>17</v>
      </c>
      <c r="D48" s="83">
        <v>21</v>
      </c>
      <c r="E48" s="82"/>
      <c r="F48" s="81">
        <f>IF(C48&gt;D48,1,0)</f>
        <v>0</v>
      </c>
      <c r="G48" s="81"/>
      <c r="H48" s="81"/>
      <c r="I48" s="81"/>
      <c r="J48" s="81"/>
      <c r="K48" s="81"/>
      <c r="L48" s="81">
        <f>IF(D48&gt;C48,1,0)</f>
        <v>1</v>
      </c>
      <c r="M48" s="81"/>
      <c r="N48" s="80"/>
      <c r="O48" s="48"/>
    </row>
    <row r="49" spans="1:15" ht="30" customHeight="1" thickBot="1" x14ac:dyDescent="0.4">
      <c r="A49" s="100"/>
      <c r="B49" s="99" t="s">
        <v>77</v>
      </c>
      <c r="C49" s="98">
        <v>10</v>
      </c>
      <c r="D49" s="97">
        <v>21</v>
      </c>
      <c r="E49" s="96"/>
      <c r="F49" s="95"/>
      <c r="G49" s="95"/>
      <c r="H49" s="95"/>
      <c r="I49" s="95"/>
      <c r="J49" s="95"/>
      <c r="K49" s="95"/>
      <c r="L49" s="95"/>
      <c r="M49" s="95">
        <f>IF(C49&gt;D49,1,0)</f>
        <v>0</v>
      </c>
      <c r="N49" s="94">
        <f>IF(D49&gt;C49,1,0)</f>
        <v>1</v>
      </c>
      <c r="O49" s="48"/>
    </row>
    <row r="50" spans="1:15" ht="30" customHeight="1" thickTop="1" x14ac:dyDescent="0.35">
      <c r="A50" s="107"/>
      <c r="B50" s="106" t="s">
        <v>76</v>
      </c>
      <c r="C50" s="105">
        <v>21</v>
      </c>
      <c r="D50" s="104">
        <v>18</v>
      </c>
      <c r="E50" s="103">
        <f>IF(C50&gt;D50,1,0)</f>
        <v>1</v>
      </c>
      <c r="F50" s="102"/>
      <c r="G50" s="102"/>
      <c r="H50" s="102">
        <f>IF(D50&gt;C50,1,0)</f>
        <v>0</v>
      </c>
      <c r="I50" s="102"/>
      <c r="J50" s="102"/>
      <c r="K50" s="102"/>
      <c r="L50" s="102"/>
      <c r="M50" s="102"/>
      <c r="N50" s="101"/>
      <c r="O50" s="48"/>
    </row>
    <row r="51" spans="1:15" ht="30" customHeight="1" x14ac:dyDescent="0.35">
      <c r="A51" s="86"/>
      <c r="B51" s="85" t="s">
        <v>75</v>
      </c>
      <c r="C51" s="84">
        <v>21</v>
      </c>
      <c r="D51" s="83">
        <v>8</v>
      </c>
      <c r="E51" s="82"/>
      <c r="F51" s="81"/>
      <c r="G51" s="81">
        <f>IF(C51&gt;D51,1,0)</f>
        <v>1</v>
      </c>
      <c r="H51" s="81"/>
      <c r="I51" s="81">
        <f>IF(D51&gt;C51,1,0)</f>
        <v>0</v>
      </c>
      <c r="J51" s="81"/>
      <c r="K51" s="81"/>
      <c r="L51" s="81"/>
      <c r="M51" s="81"/>
      <c r="N51" s="80"/>
      <c r="O51" s="48"/>
    </row>
    <row r="52" spans="1:15" ht="30" customHeight="1" x14ac:dyDescent="0.35">
      <c r="A52" s="86"/>
      <c r="B52" s="85" t="s">
        <v>74</v>
      </c>
      <c r="C52" s="84">
        <v>19</v>
      </c>
      <c r="D52" s="83">
        <v>21</v>
      </c>
      <c r="E52" s="82"/>
      <c r="F52" s="81">
        <f>IF(C52&gt;D52,1,0)</f>
        <v>0</v>
      </c>
      <c r="G52" s="81"/>
      <c r="H52" s="81"/>
      <c r="I52" s="81"/>
      <c r="J52" s="81">
        <f>IF(D52&gt;C52,1,0)</f>
        <v>1</v>
      </c>
      <c r="K52" s="81"/>
      <c r="L52" s="81"/>
      <c r="M52" s="81"/>
      <c r="N52" s="80"/>
      <c r="O52" s="48"/>
    </row>
    <row r="53" spans="1:15" ht="30" customHeight="1" x14ac:dyDescent="0.35">
      <c r="A53" s="86"/>
      <c r="B53" s="85" t="s">
        <v>73</v>
      </c>
      <c r="C53" s="84">
        <v>10</v>
      </c>
      <c r="D53" s="83">
        <v>21</v>
      </c>
      <c r="E53" s="82"/>
      <c r="F53" s="81"/>
      <c r="G53" s="81"/>
      <c r="H53" s="81"/>
      <c r="I53" s="81"/>
      <c r="J53" s="81"/>
      <c r="K53" s="81">
        <f>IF(C53&gt;D53,1,0)</f>
        <v>0</v>
      </c>
      <c r="L53" s="81"/>
      <c r="M53" s="81"/>
      <c r="N53" s="80">
        <f>IF(D53&gt;C53,1,0)</f>
        <v>1</v>
      </c>
      <c r="O53" s="48"/>
    </row>
    <row r="54" spans="1:15" ht="30" customHeight="1" thickBot="1" x14ac:dyDescent="0.4">
      <c r="A54" s="100"/>
      <c r="B54" s="99" t="s">
        <v>72</v>
      </c>
      <c r="C54" s="98">
        <v>21</v>
      </c>
      <c r="D54" s="97">
        <v>10</v>
      </c>
      <c r="E54" s="96"/>
      <c r="F54" s="95"/>
      <c r="G54" s="95"/>
      <c r="H54" s="95"/>
      <c r="I54" s="95"/>
      <c r="J54" s="95"/>
      <c r="K54" s="95"/>
      <c r="L54" s="95">
        <f>IF(C54&gt;D54,1,0)</f>
        <v>1</v>
      </c>
      <c r="M54" s="95">
        <f>IF(D54&gt;C54,1,0)</f>
        <v>0</v>
      </c>
      <c r="N54" s="94"/>
      <c r="O54" s="48"/>
    </row>
    <row r="55" spans="1:15" ht="30" customHeight="1" thickTop="1" x14ac:dyDescent="0.35">
      <c r="A55" s="107"/>
      <c r="B55" s="106" t="s">
        <v>71</v>
      </c>
      <c r="C55" s="105">
        <v>9</v>
      </c>
      <c r="D55" s="104">
        <v>21</v>
      </c>
      <c r="E55" s="103">
        <f>IF(C55&gt;D55,1,0)</f>
        <v>0</v>
      </c>
      <c r="F55" s="102"/>
      <c r="G55" s="102">
        <f>IF(D55&gt;C55,1,0)</f>
        <v>1</v>
      </c>
      <c r="H55" s="102"/>
      <c r="I55" s="102"/>
      <c r="J55" s="102"/>
      <c r="K55" s="102"/>
      <c r="L55" s="102"/>
      <c r="M55" s="102"/>
      <c r="N55" s="101"/>
      <c r="O55" s="48"/>
    </row>
    <row r="56" spans="1:15" ht="30" customHeight="1" x14ac:dyDescent="0.35">
      <c r="A56" s="86"/>
      <c r="B56" s="85" t="s">
        <v>70</v>
      </c>
      <c r="C56" s="84">
        <v>21</v>
      </c>
      <c r="D56" s="83">
        <v>10</v>
      </c>
      <c r="E56" s="82"/>
      <c r="F56" s="81">
        <f>IF(C56&gt;D56,1,0)</f>
        <v>1</v>
      </c>
      <c r="G56" s="81"/>
      <c r="H56" s="81">
        <f>IF(D56&gt;C56,1,0)</f>
        <v>0</v>
      </c>
      <c r="I56" s="81"/>
      <c r="J56" s="81"/>
      <c r="K56" s="81"/>
      <c r="L56" s="81"/>
      <c r="M56" s="81"/>
      <c r="N56" s="80"/>
      <c r="O56" s="48"/>
    </row>
    <row r="57" spans="1:15" ht="30" customHeight="1" x14ac:dyDescent="0.35">
      <c r="A57" s="86"/>
      <c r="B57" s="85" t="s">
        <v>69</v>
      </c>
      <c r="C57" s="84">
        <v>13</v>
      </c>
      <c r="D57" s="83">
        <v>21</v>
      </c>
      <c r="E57" s="82"/>
      <c r="F57" s="81"/>
      <c r="G57" s="81"/>
      <c r="H57" s="81"/>
      <c r="I57" s="81">
        <f>IF(C57&gt;D57,1,0)</f>
        <v>0</v>
      </c>
      <c r="J57" s="81"/>
      <c r="K57" s="81"/>
      <c r="L57" s="81"/>
      <c r="M57" s="81"/>
      <c r="N57" s="80">
        <f>IF(D57&gt;C57,1,0)</f>
        <v>1</v>
      </c>
      <c r="O57" s="48"/>
    </row>
    <row r="58" spans="1:15" ht="30" customHeight="1" x14ac:dyDescent="0.35">
      <c r="A58" s="86"/>
      <c r="B58" s="85" t="s">
        <v>68</v>
      </c>
      <c r="C58" s="84">
        <v>21</v>
      </c>
      <c r="D58" s="83">
        <v>9</v>
      </c>
      <c r="E58" s="82"/>
      <c r="F58" s="81"/>
      <c r="G58" s="81"/>
      <c r="H58" s="81"/>
      <c r="I58" s="81"/>
      <c r="J58" s="81">
        <f>IF(C58&gt;D58,1,0)</f>
        <v>1</v>
      </c>
      <c r="K58" s="81"/>
      <c r="L58" s="81"/>
      <c r="M58" s="81">
        <f>IF(D58&gt;C58,1,0)</f>
        <v>0</v>
      </c>
      <c r="N58" s="80"/>
      <c r="O58" s="48"/>
    </row>
    <row r="59" spans="1:15" ht="30" customHeight="1" thickBot="1" x14ac:dyDescent="0.4">
      <c r="A59" s="100"/>
      <c r="B59" s="99" t="s">
        <v>67</v>
      </c>
      <c r="C59" s="98">
        <v>17</v>
      </c>
      <c r="D59" s="97">
        <v>21</v>
      </c>
      <c r="E59" s="96"/>
      <c r="F59" s="95"/>
      <c r="G59" s="95"/>
      <c r="H59" s="95"/>
      <c r="I59" s="95"/>
      <c r="J59" s="95"/>
      <c r="K59" s="95">
        <f>IF(C59&gt;D59,1,0)</f>
        <v>0</v>
      </c>
      <c r="L59" s="95">
        <f>IF(D59&gt;C59,1,0)</f>
        <v>1</v>
      </c>
      <c r="M59" s="95"/>
      <c r="N59" s="94"/>
      <c r="O59" s="48"/>
    </row>
    <row r="60" spans="1:15" ht="30" customHeight="1" thickTop="1" x14ac:dyDescent="0.35">
      <c r="A60" s="93"/>
      <c r="B60" s="92" t="s">
        <v>66</v>
      </c>
      <c r="C60" s="91">
        <v>20</v>
      </c>
      <c r="D60" s="90">
        <v>22</v>
      </c>
      <c r="E60" s="89">
        <f>IF(C60&gt;D60,1,0)</f>
        <v>0</v>
      </c>
      <c r="F60" s="88">
        <f>IF(D60&gt;C60,1,0)</f>
        <v>1</v>
      </c>
      <c r="G60" s="88"/>
      <c r="H60" s="88"/>
      <c r="I60" s="88"/>
      <c r="J60" s="88"/>
      <c r="K60" s="88"/>
      <c r="L60" s="88"/>
      <c r="M60" s="88"/>
      <c r="N60" s="87"/>
      <c r="O60" s="48"/>
    </row>
    <row r="61" spans="1:15" ht="30" customHeight="1" x14ac:dyDescent="0.35">
      <c r="A61" s="86"/>
      <c r="B61" s="85" t="s">
        <v>65</v>
      </c>
      <c r="C61" s="84">
        <v>21</v>
      </c>
      <c r="D61" s="83">
        <v>18</v>
      </c>
      <c r="E61" s="82"/>
      <c r="F61" s="81"/>
      <c r="G61" s="81">
        <f>IF(C61&gt;D61,1,0)</f>
        <v>1</v>
      </c>
      <c r="H61" s="81"/>
      <c r="I61" s="81"/>
      <c r="J61" s="81"/>
      <c r="K61" s="81"/>
      <c r="L61" s="81"/>
      <c r="M61" s="81"/>
      <c r="N61" s="80">
        <f>IF(D61&gt;C61,1,0)</f>
        <v>0</v>
      </c>
      <c r="O61" s="48"/>
    </row>
    <row r="62" spans="1:15" ht="30" customHeight="1" x14ac:dyDescent="0.35">
      <c r="A62" s="86"/>
      <c r="B62" s="85" t="s">
        <v>64</v>
      </c>
      <c r="C62" s="84">
        <v>16</v>
      </c>
      <c r="D62" s="83">
        <v>21</v>
      </c>
      <c r="E62" s="82"/>
      <c r="F62" s="81"/>
      <c r="G62" s="81"/>
      <c r="H62" s="81">
        <f>IF(C62&gt;D62,1,0)</f>
        <v>0</v>
      </c>
      <c r="I62" s="81"/>
      <c r="J62" s="81"/>
      <c r="K62" s="81"/>
      <c r="L62" s="81"/>
      <c r="M62" s="81">
        <f>IF(D62&gt;C62,1,0)</f>
        <v>1</v>
      </c>
      <c r="N62" s="80"/>
      <c r="O62" s="48"/>
    </row>
    <row r="63" spans="1:15" ht="30" customHeight="1" x14ac:dyDescent="0.35">
      <c r="A63" s="86"/>
      <c r="B63" s="85" t="s">
        <v>63</v>
      </c>
      <c r="C63" s="84">
        <v>13</v>
      </c>
      <c r="D63" s="83">
        <v>21</v>
      </c>
      <c r="E63" s="82"/>
      <c r="F63" s="81"/>
      <c r="G63" s="81"/>
      <c r="H63" s="81"/>
      <c r="I63" s="81">
        <f>IF(C63&gt;D63,1,0)</f>
        <v>0</v>
      </c>
      <c r="J63" s="81"/>
      <c r="K63" s="81"/>
      <c r="L63" s="81">
        <f>IF(D63&gt;C63,1,0)</f>
        <v>1</v>
      </c>
      <c r="M63" s="81"/>
      <c r="N63" s="80"/>
      <c r="O63" s="48"/>
    </row>
    <row r="64" spans="1:15" ht="30" customHeight="1" thickBot="1" x14ac:dyDescent="0.4">
      <c r="A64" s="79"/>
      <c r="B64" s="78" t="s">
        <v>62</v>
      </c>
      <c r="C64" s="77">
        <v>21</v>
      </c>
      <c r="D64" s="76">
        <v>18</v>
      </c>
      <c r="E64" s="75"/>
      <c r="F64" s="74"/>
      <c r="G64" s="74"/>
      <c r="H64" s="74"/>
      <c r="I64" s="74"/>
      <c r="J64" s="74">
        <f>IF(C64&gt;D64,1,0)</f>
        <v>1</v>
      </c>
      <c r="K64" s="74">
        <f>IF(D64&gt;C64,1,0)</f>
        <v>0</v>
      </c>
      <c r="L64" s="74"/>
      <c r="M64" s="74"/>
      <c r="N64" s="73"/>
      <c r="O64" s="48"/>
    </row>
    <row r="65" spans="1:15" ht="30" customHeight="1" thickTop="1" thickBot="1" x14ac:dyDescent="0.4">
      <c r="A65" s="72" t="s">
        <v>61</v>
      </c>
      <c r="B65" s="71" t="s">
        <v>60</v>
      </c>
      <c r="C65" s="70" t="s">
        <v>56</v>
      </c>
      <c r="D65" s="68" t="s">
        <v>56</v>
      </c>
      <c r="E65" s="70">
        <f t="shared" ref="E65:N65" si="0">SUM(E20:E64)</f>
        <v>2</v>
      </c>
      <c r="F65" s="69">
        <f t="shared" si="0"/>
        <v>4</v>
      </c>
      <c r="G65" s="69">
        <f t="shared" si="0"/>
        <v>8</v>
      </c>
      <c r="H65" s="69">
        <f t="shared" si="0"/>
        <v>0</v>
      </c>
      <c r="I65" s="69">
        <f t="shared" si="0"/>
        <v>4</v>
      </c>
      <c r="J65" s="69">
        <f t="shared" si="0"/>
        <v>8</v>
      </c>
      <c r="K65" s="69">
        <f t="shared" si="0"/>
        <v>3</v>
      </c>
      <c r="L65" s="69">
        <f t="shared" si="0"/>
        <v>6</v>
      </c>
      <c r="M65" s="69">
        <f t="shared" si="0"/>
        <v>3</v>
      </c>
      <c r="N65" s="68">
        <f t="shared" si="0"/>
        <v>7</v>
      </c>
      <c r="O65" s="48"/>
    </row>
    <row r="66" spans="1:15" ht="50.1" customHeight="1" thickTop="1" thickBot="1" x14ac:dyDescent="0.4">
      <c r="A66" s="67" t="s">
        <v>59</v>
      </c>
      <c r="B66" s="67"/>
      <c r="C66" s="66" t="s">
        <v>56</v>
      </c>
      <c r="D66" s="65" t="s">
        <v>56</v>
      </c>
      <c r="E66" s="64" t="str">
        <f>G5</f>
        <v>Bishop McNally</v>
      </c>
      <c r="F66" s="63" t="str">
        <f>G6</f>
        <v>Crescent Heights</v>
      </c>
      <c r="G66" s="63" t="str">
        <f>G7</f>
        <v>Dr. E. P. Scarlett</v>
      </c>
      <c r="H66" s="63" t="str">
        <f>G8</f>
        <v>Ernest Manning</v>
      </c>
      <c r="I66" s="63" t="str">
        <f>G9</f>
        <v>Forest Lawn</v>
      </c>
      <c r="J66" s="63" t="str">
        <f>G10</f>
        <v>John G. Diefenbaker</v>
      </c>
      <c r="K66" s="63" t="str">
        <f>G11</f>
        <v>Nelson Mandela</v>
      </c>
      <c r="L66" s="63" t="str">
        <f>G12</f>
        <v>Sir Winston Churchill</v>
      </c>
      <c r="M66" s="63" t="str">
        <f>G13</f>
        <v>Western Canada</v>
      </c>
      <c r="N66" s="62" t="str">
        <f>G14</f>
        <v>William Aberhart</v>
      </c>
      <c r="O66" s="48"/>
    </row>
    <row r="67" spans="1:15" ht="30" customHeight="1" thickTop="1" thickBot="1" x14ac:dyDescent="0.4">
      <c r="A67" s="61" t="s">
        <v>58</v>
      </c>
      <c r="B67" s="61"/>
      <c r="C67" s="60" t="s">
        <v>56</v>
      </c>
      <c r="D67" s="59" t="s">
        <v>56</v>
      </c>
      <c r="E67" s="58">
        <f t="shared" ref="E67:N67" si="1">RANK(E65,$E$65:$N$65,0)</f>
        <v>9</v>
      </c>
      <c r="F67" s="57">
        <f t="shared" si="1"/>
        <v>5</v>
      </c>
      <c r="G67" s="57">
        <f t="shared" si="1"/>
        <v>1</v>
      </c>
      <c r="H67" s="57">
        <f t="shared" si="1"/>
        <v>10</v>
      </c>
      <c r="I67" s="57">
        <f t="shared" si="1"/>
        <v>5</v>
      </c>
      <c r="J67" s="57">
        <f t="shared" si="1"/>
        <v>1</v>
      </c>
      <c r="K67" s="57">
        <f t="shared" si="1"/>
        <v>7</v>
      </c>
      <c r="L67" s="57">
        <f t="shared" si="1"/>
        <v>4</v>
      </c>
      <c r="M67" s="57">
        <f t="shared" si="1"/>
        <v>7</v>
      </c>
      <c r="N67" s="56">
        <f t="shared" si="1"/>
        <v>3</v>
      </c>
      <c r="O67" s="48"/>
    </row>
    <row r="68" spans="1:15" ht="30" customHeight="1" thickTop="1" thickBot="1" x14ac:dyDescent="0.4">
      <c r="A68" s="55" t="s">
        <v>57</v>
      </c>
      <c r="B68" s="54"/>
      <c r="C68" s="53" t="s">
        <v>56</v>
      </c>
      <c r="D68" s="52" t="s">
        <v>56</v>
      </c>
      <c r="E68" s="51">
        <v>9</v>
      </c>
      <c r="F68" s="50">
        <v>5</v>
      </c>
      <c r="G68" s="50">
        <v>2</v>
      </c>
      <c r="H68" s="50">
        <v>10</v>
      </c>
      <c r="I68" s="50">
        <v>6</v>
      </c>
      <c r="J68" s="50">
        <v>1</v>
      </c>
      <c r="K68" s="50">
        <v>8</v>
      </c>
      <c r="L68" s="50">
        <v>4</v>
      </c>
      <c r="M68" s="50">
        <v>7</v>
      </c>
      <c r="N68" s="49">
        <v>3</v>
      </c>
      <c r="O68" s="48"/>
    </row>
    <row r="69" spans="1:15" ht="30" customHeight="1" thickTop="1" x14ac:dyDescent="0.35">
      <c r="A69" s="244" t="s">
        <v>55</v>
      </c>
      <c r="B69" s="245"/>
      <c r="C69" s="250" t="s">
        <v>231</v>
      </c>
      <c r="D69" s="251"/>
      <c r="E69" s="251"/>
      <c r="F69" s="251"/>
      <c r="G69" s="251"/>
      <c r="H69" s="251"/>
      <c r="I69" s="251"/>
      <c r="J69" s="251"/>
      <c r="K69" s="251"/>
      <c r="L69" s="251"/>
      <c r="M69" s="251"/>
      <c r="N69" s="252"/>
      <c r="O69" s="47"/>
    </row>
    <row r="70" spans="1:15" ht="30" customHeight="1" x14ac:dyDescent="0.2">
      <c r="A70" s="246"/>
      <c r="B70" s="247"/>
      <c r="C70" s="253"/>
      <c r="D70" s="254"/>
      <c r="E70" s="254"/>
      <c r="F70" s="254"/>
      <c r="G70" s="254"/>
      <c r="H70" s="254"/>
      <c r="I70" s="254"/>
      <c r="J70" s="254"/>
      <c r="K70" s="254"/>
      <c r="L70" s="254"/>
      <c r="M70" s="254"/>
      <c r="N70" s="255"/>
    </row>
    <row r="71" spans="1:15" ht="30" customHeight="1" x14ac:dyDescent="0.2">
      <c r="A71" s="246"/>
      <c r="B71" s="247"/>
      <c r="C71" s="253"/>
      <c r="D71" s="254"/>
      <c r="E71" s="254"/>
      <c r="F71" s="254"/>
      <c r="G71" s="254"/>
      <c r="H71" s="254"/>
      <c r="I71" s="254"/>
      <c r="J71" s="254"/>
      <c r="K71" s="254"/>
      <c r="L71" s="254"/>
      <c r="M71" s="254"/>
      <c r="N71" s="255"/>
    </row>
    <row r="72" spans="1:15" ht="30" customHeight="1" thickBot="1" x14ac:dyDescent="0.25">
      <c r="A72" s="248"/>
      <c r="B72" s="249"/>
      <c r="C72" s="256"/>
      <c r="D72" s="257"/>
      <c r="E72" s="257"/>
      <c r="F72" s="257"/>
      <c r="G72" s="257"/>
      <c r="H72" s="257"/>
      <c r="I72" s="257"/>
      <c r="J72" s="257"/>
      <c r="K72" s="257"/>
      <c r="L72" s="257"/>
      <c r="M72" s="257"/>
      <c r="N72" s="258"/>
    </row>
    <row r="73" spans="1:15" ht="15" thickTop="1" x14ac:dyDescent="0.2"/>
  </sheetData>
  <sheetProtection algorithmName="SHA-512" hashValue="XZW9EpP05xq3FLNVbAV2xA7KftYmaD0jeig1GIT1ynMRSdrKjExqh7nwZ9WeamDRZ9oH3duqiEn8eo+SOlKTqg==" saltValue="ykhQS0yD+qyuc4fBmLG1Aw==" spinCount="100000" sheet="1" objects="1" scenarios="1"/>
  <mergeCells count="32">
    <mergeCell ref="L12:M12"/>
    <mergeCell ref="L13:M13"/>
    <mergeCell ref="A69:B72"/>
    <mergeCell ref="C69:N72"/>
    <mergeCell ref="F4:G4"/>
    <mergeCell ref="I17:I18"/>
    <mergeCell ref="J17:J18"/>
    <mergeCell ref="K17:K18"/>
    <mergeCell ref="L17:L18"/>
    <mergeCell ref="M17:M18"/>
    <mergeCell ref="C16:D18"/>
    <mergeCell ref="E17:E18"/>
    <mergeCell ref="F17:F18"/>
    <mergeCell ref="G17:G18"/>
    <mergeCell ref="H17:H18"/>
    <mergeCell ref="B9:D9"/>
    <mergeCell ref="N17:N18"/>
    <mergeCell ref="L14:M14"/>
    <mergeCell ref="B10:D10"/>
    <mergeCell ref="B11:D11"/>
    <mergeCell ref="L3:M3"/>
    <mergeCell ref="L4:M4"/>
    <mergeCell ref="L5:M5"/>
    <mergeCell ref="L6:M6"/>
    <mergeCell ref="L7:M7"/>
    <mergeCell ref="H3:K3"/>
    <mergeCell ref="F3:G3"/>
    <mergeCell ref="B8:D8"/>
    <mergeCell ref="L8:M8"/>
    <mergeCell ref="L9:M9"/>
    <mergeCell ref="L10:M10"/>
    <mergeCell ref="L11:M11"/>
  </mergeCells>
  <conditionalFormatting sqref="L5:M14">
    <cfRule type="notContainsBlanks" dxfId="304" priority="6">
      <formula>LEN(TRIM(L5))&gt;0</formula>
    </cfRule>
    <cfRule type="containsBlanks" dxfId="303" priority="7">
      <formula>LEN(TRIM(L5))=0</formula>
    </cfRule>
  </conditionalFormatting>
  <conditionalFormatting sqref="E20:N64">
    <cfRule type="cellIs" dxfId="302" priority="1" operator="equal">
      <formula>1</formula>
    </cfRule>
    <cfRule type="containsBlanks" dxfId="301" priority="5">
      <formula>LEN(TRIM(E20))=0</formula>
    </cfRule>
  </conditionalFormatting>
  <conditionalFormatting sqref="C20:C64">
    <cfRule type="expression" dxfId="300" priority="4">
      <formula>C20&gt;D20</formula>
    </cfRule>
  </conditionalFormatting>
  <conditionalFormatting sqref="D20:D64">
    <cfRule type="expression" dxfId="299" priority="3">
      <formula>D20&gt;C20</formula>
    </cfRule>
  </conditionalFormatting>
  <conditionalFormatting sqref="E67:N67">
    <cfRule type="duplicateValues" dxfId="298" priority="2"/>
  </conditionalFormatting>
  <pageMargins left="0.7" right="0.7" top="0.75" bottom="0.75" header="0.3" footer="0.3"/>
  <pageSetup scale="22" orientation="portrait" verticalDpi="0" r:id="rId1"/>
  <colBreaks count="1" manualBreakCount="1">
    <brk id="14" max="7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66D97-0702-4122-835E-64E3C8A17E41}">
  <sheetPr>
    <tabColor rgb="FFFF0000"/>
    <pageSetUpPr fitToPage="1"/>
  </sheetPr>
  <dimension ref="A1:O73"/>
  <sheetViews>
    <sheetView zoomScale="45" zoomScaleNormal="45" workbookViewId="0">
      <selection activeCell="H5" sqref="H5"/>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163</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64" t="s">
        <v>159</v>
      </c>
      <c r="C4" s="154" t="s">
        <v>158</v>
      </c>
      <c r="D4" s="153" t="s">
        <v>157</v>
      </c>
      <c r="F4" s="259"/>
      <c r="G4" s="260"/>
      <c r="H4" s="152" t="s">
        <v>156</v>
      </c>
      <c r="I4" s="151" t="s">
        <v>155</v>
      </c>
      <c r="J4" s="152" t="s">
        <v>156</v>
      </c>
      <c r="K4" s="151" t="s">
        <v>155</v>
      </c>
      <c r="L4" s="286" t="s">
        <v>154</v>
      </c>
      <c r="M4" s="287"/>
    </row>
    <row r="5" spans="1:15" ht="24.95" customHeight="1" thickTop="1" x14ac:dyDescent="0.35">
      <c r="A5" s="150" t="s">
        <v>153</v>
      </c>
      <c r="B5" s="149" t="s">
        <v>152</v>
      </c>
      <c r="C5" s="148" t="s">
        <v>151</v>
      </c>
      <c r="D5" s="147" t="s">
        <v>150</v>
      </c>
      <c r="F5" s="146">
        <v>1</v>
      </c>
      <c r="G5" s="145" t="s">
        <v>25</v>
      </c>
      <c r="H5" s="144" t="s">
        <v>283</v>
      </c>
      <c r="I5" s="143" t="s">
        <v>255</v>
      </c>
      <c r="J5" s="142"/>
      <c r="K5" s="141"/>
      <c r="L5" s="288" t="s">
        <v>282</v>
      </c>
      <c r="M5" s="289"/>
    </row>
    <row r="6" spans="1:15" ht="24.95" customHeight="1" thickBot="1" x14ac:dyDescent="0.4">
      <c r="A6" s="140" t="s">
        <v>146</v>
      </c>
      <c r="B6" s="165" t="s">
        <v>145</v>
      </c>
      <c r="C6" s="138"/>
      <c r="D6" s="137" t="s">
        <v>144</v>
      </c>
      <c r="F6" s="132">
        <v>2</v>
      </c>
      <c r="G6" s="131" t="s">
        <v>24</v>
      </c>
      <c r="H6" s="130" t="s">
        <v>281</v>
      </c>
      <c r="I6" s="129" t="s">
        <v>121</v>
      </c>
      <c r="J6" s="128"/>
      <c r="K6" s="135"/>
      <c r="L6" s="242" t="s">
        <v>280</v>
      </c>
      <c r="M6" s="243"/>
    </row>
    <row r="7" spans="1:15" ht="24.95" customHeight="1" thickTop="1" thickBot="1" x14ac:dyDescent="0.4">
      <c r="F7" s="132">
        <v>3</v>
      </c>
      <c r="G7" s="131" t="s">
        <v>46</v>
      </c>
      <c r="H7" s="130" t="s">
        <v>279</v>
      </c>
      <c r="I7" s="129" t="s">
        <v>278</v>
      </c>
      <c r="J7" s="128"/>
      <c r="K7" s="135"/>
      <c r="L7" s="242"/>
      <c r="M7" s="243"/>
    </row>
    <row r="8" spans="1:15" ht="24.95" customHeight="1" thickTop="1" x14ac:dyDescent="0.35">
      <c r="A8" s="136" t="s">
        <v>137</v>
      </c>
      <c r="B8" s="283" t="s">
        <v>277</v>
      </c>
      <c r="C8" s="284"/>
      <c r="D8" s="285"/>
      <c r="F8" s="132">
        <v>4</v>
      </c>
      <c r="G8" s="131" t="s">
        <v>30</v>
      </c>
      <c r="H8" s="130" t="s">
        <v>187</v>
      </c>
      <c r="I8" s="129" t="s">
        <v>276</v>
      </c>
      <c r="J8" s="128"/>
      <c r="K8" s="135"/>
      <c r="L8" s="242" t="s">
        <v>275</v>
      </c>
      <c r="M8" s="243"/>
    </row>
    <row r="9" spans="1:15" ht="24.95" customHeight="1" x14ac:dyDescent="0.35">
      <c r="A9" s="134" t="s">
        <v>134</v>
      </c>
      <c r="B9" s="267" t="s">
        <v>274</v>
      </c>
      <c r="C9" s="268"/>
      <c r="D9" s="269"/>
      <c r="F9" s="132">
        <v>5</v>
      </c>
      <c r="G9" s="131" t="s">
        <v>133</v>
      </c>
      <c r="H9" s="130" t="s">
        <v>273</v>
      </c>
      <c r="I9" s="129" t="s">
        <v>272</v>
      </c>
      <c r="J9" s="128"/>
      <c r="K9" s="135"/>
      <c r="L9" s="242" t="s">
        <v>271</v>
      </c>
      <c r="M9" s="243"/>
    </row>
    <row r="10" spans="1:15" ht="24.95" customHeight="1" x14ac:dyDescent="0.35">
      <c r="A10" s="134" t="s">
        <v>129</v>
      </c>
      <c r="B10" s="267" t="s">
        <v>270</v>
      </c>
      <c r="C10" s="268"/>
      <c r="D10" s="269"/>
      <c r="F10" s="132">
        <v>6</v>
      </c>
      <c r="G10" s="131" t="s">
        <v>23</v>
      </c>
      <c r="H10" s="130" t="s">
        <v>269</v>
      </c>
      <c r="I10" s="129" t="s">
        <v>268</v>
      </c>
      <c r="J10" s="128"/>
      <c r="K10" s="127"/>
      <c r="L10" s="242"/>
      <c r="M10" s="243"/>
    </row>
    <row r="11" spans="1:15" ht="24.95" customHeight="1" thickBot="1" x14ac:dyDescent="0.4">
      <c r="A11" s="133" t="s">
        <v>125</v>
      </c>
      <c r="B11" s="270" t="s">
        <v>267</v>
      </c>
      <c r="C11" s="271"/>
      <c r="D11" s="272"/>
      <c r="F11" s="132">
        <v>7</v>
      </c>
      <c r="G11" s="131" t="s">
        <v>35</v>
      </c>
      <c r="H11" s="130" t="s">
        <v>266</v>
      </c>
      <c r="I11" s="129" t="s">
        <v>265</v>
      </c>
      <c r="J11" s="128"/>
      <c r="K11" s="127"/>
      <c r="L11" s="242" t="s">
        <v>264</v>
      </c>
      <c r="M11" s="243"/>
    </row>
    <row r="12" spans="1:15" ht="24.95" customHeight="1" thickTop="1" x14ac:dyDescent="0.35">
      <c r="F12" s="132">
        <v>8</v>
      </c>
      <c r="G12" s="131" t="s">
        <v>21</v>
      </c>
      <c r="H12" s="130" t="s">
        <v>263</v>
      </c>
      <c r="I12" s="129" t="s">
        <v>262</v>
      </c>
      <c r="J12" s="128"/>
      <c r="K12" s="127"/>
      <c r="L12" s="242" t="s">
        <v>261</v>
      </c>
      <c r="M12" s="243"/>
    </row>
    <row r="13" spans="1:15" ht="24.95" customHeight="1" x14ac:dyDescent="0.35">
      <c r="F13" s="132">
        <v>9</v>
      </c>
      <c r="G13" s="131" t="s">
        <v>22</v>
      </c>
      <c r="H13" s="130" t="s">
        <v>187</v>
      </c>
      <c r="I13" s="129" t="s">
        <v>252</v>
      </c>
      <c r="J13" s="128"/>
      <c r="K13" s="127"/>
      <c r="L13" s="242"/>
      <c r="M13" s="243"/>
    </row>
    <row r="14" spans="1:15" ht="24.95" customHeight="1" thickBot="1" x14ac:dyDescent="0.4">
      <c r="F14" s="126">
        <v>10</v>
      </c>
      <c r="G14" s="125" t="s">
        <v>40</v>
      </c>
      <c r="H14" s="124" t="s">
        <v>260</v>
      </c>
      <c r="I14" s="123" t="s">
        <v>259</v>
      </c>
      <c r="J14" s="122"/>
      <c r="K14" s="121"/>
      <c r="L14" s="265"/>
      <c r="M14" s="266"/>
    </row>
    <row r="15" spans="1:15" ht="15.75" thickTop="1" thickBot="1" x14ac:dyDescent="0.25"/>
    <row r="16" spans="1:15" ht="24.95" customHeight="1" thickTop="1" x14ac:dyDescent="0.35">
      <c r="A16" s="120"/>
      <c r="B16" s="120" t="s">
        <v>114</v>
      </c>
      <c r="C16" s="275" t="s">
        <v>113</v>
      </c>
      <c r="D16" s="276"/>
      <c r="E16" s="119">
        <v>1</v>
      </c>
      <c r="F16" s="118">
        <v>2</v>
      </c>
      <c r="G16" s="118">
        <v>3</v>
      </c>
      <c r="H16" s="118">
        <v>4</v>
      </c>
      <c r="I16" s="118">
        <v>5</v>
      </c>
      <c r="J16" s="118">
        <v>6</v>
      </c>
      <c r="K16" s="118">
        <v>7</v>
      </c>
      <c r="L16" s="118">
        <v>8</v>
      </c>
      <c r="M16" s="118">
        <v>9</v>
      </c>
      <c r="N16" s="117">
        <v>10</v>
      </c>
      <c r="O16" s="108"/>
    </row>
    <row r="17" spans="1:15" ht="24.95" customHeight="1" x14ac:dyDescent="0.35">
      <c r="A17" s="116"/>
      <c r="B17" s="116"/>
      <c r="C17" s="277"/>
      <c r="D17" s="278"/>
      <c r="E17" s="281" t="str">
        <f>G5</f>
        <v>Bishop McNally</v>
      </c>
      <c r="F17" s="261" t="str">
        <f>G6</f>
        <v>Crescent Heights</v>
      </c>
      <c r="G17" s="261" t="str">
        <f>G7</f>
        <v>Dr. E. P. Scarlett</v>
      </c>
      <c r="H17" s="261" t="str">
        <f>G8</f>
        <v>Ernest Manning</v>
      </c>
      <c r="I17" s="261" t="str">
        <f>G9</f>
        <v>Forest Lawn</v>
      </c>
      <c r="J17" s="261" t="str">
        <f>G10</f>
        <v>John G. Diefenbaker</v>
      </c>
      <c r="K17" s="261" t="str">
        <f>G11</f>
        <v>Nelson Mandela</v>
      </c>
      <c r="L17" s="261" t="str">
        <f>G12</f>
        <v>Sir Winston Churchill</v>
      </c>
      <c r="M17" s="261" t="str">
        <f>G13</f>
        <v>Western Canada</v>
      </c>
      <c r="N17" s="263" t="str">
        <f>G14</f>
        <v>William Aberhart</v>
      </c>
      <c r="O17" s="108"/>
    </row>
    <row r="18" spans="1:15" ht="24.95" customHeight="1" thickBot="1" x14ac:dyDescent="0.4">
      <c r="A18" s="115" t="s">
        <v>112</v>
      </c>
      <c r="B18" s="115" t="s">
        <v>56</v>
      </c>
      <c r="C18" s="279"/>
      <c r="D18" s="280"/>
      <c r="E18" s="282"/>
      <c r="F18" s="262"/>
      <c r="G18" s="262"/>
      <c r="H18" s="262"/>
      <c r="I18" s="262"/>
      <c r="J18" s="262"/>
      <c r="K18" s="262"/>
      <c r="L18" s="262"/>
      <c r="M18" s="262"/>
      <c r="N18" s="264"/>
      <c r="O18" s="108"/>
    </row>
    <row r="19" spans="1:15" ht="24.95" customHeight="1" thickTop="1" thickBot="1" x14ac:dyDescent="0.4">
      <c r="A19" s="114" t="s">
        <v>111</v>
      </c>
      <c r="B19" s="114" t="s">
        <v>110</v>
      </c>
      <c r="C19" s="113" t="s">
        <v>109</v>
      </c>
      <c r="D19" s="112" t="s">
        <v>108</v>
      </c>
      <c r="E19" s="111" t="s">
        <v>107</v>
      </c>
      <c r="F19" s="110"/>
      <c r="G19" s="110"/>
      <c r="H19" s="110"/>
      <c r="I19" s="110"/>
      <c r="J19" s="110"/>
      <c r="K19" s="110"/>
      <c r="L19" s="110"/>
      <c r="M19" s="110"/>
      <c r="N19" s="109"/>
      <c r="O19" s="108"/>
    </row>
    <row r="20" spans="1:15" ht="30" customHeight="1" thickTop="1" x14ac:dyDescent="0.35">
      <c r="A20" s="107">
        <v>4</v>
      </c>
      <c r="B20" s="106" t="s">
        <v>106</v>
      </c>
      <c r="C20" s="105">
        <v>18</v>
      </c>
      <c r="D20" s="104">
        <v>21</v>
      </c>
      <c r="E20" s="103">
        <f>IF(C20&gt;D20,1,0)</f>
        <v>0</v>
      </c>
      <c r="F20" s="102"/>
      <c r="G20" s="102"/>
      <c r="H20" s="102"/>
      <c r="I20" s="102"/>
      <c r="J20" s="102"/>
      <c r="K20" s="102"/>
      <c r="L20" s="102"/>
      <c r="M20" s="102"/>
      <c r="N20" s="101">
        <f>IF(D20&gt;C20,1,0)</f>
        <v>1</v>
      </c>
      <c r="O20" s="48"/>
    </row>
    <row r="21" spans="1:15" ht="30" customHeight="1" x14ac:dyDescent="0.35">
      <c r="A21" s="86">
        <v>5</v>
      </c>
      <c r="B21" s="85" t="s">
        <v>105</v>
      </c>
      <c r="C21" s="84">
        <v>2</v>
      </c>
      <c r="D21" s="83">
        <v>21</v>
      </c>
      <c r="E21" s="82"/>
      <c r="F21" s="81">
        <f>IF(C21&gt;D21,1,0)</f>
        <v>0</v>
      </c>
      <c r="G21" s="81"/>
      <c r="H21" s="81"/>
      <c r="I21" s="81"/>
      <c r="J21" s="81"/>
      <c r="K21" s="81"/>
      <c r="L21" s="81"/>
      <c r="M21" s="81">
        <f>IF(D21&gt;C21,1,0)</f>
        <v>1</v>
      </c>
      <c r="N21" s="80"/>
      <c r="O21" s="48"/>
    </row>
    <row r="22" spans="1:15" ht="30" customHeight="1" x14ac:dyDescent="0.35">
      <c r="A22" s="86">
        <v>6</v>
      </c>
      <c r="B22" s="85" t="s">
        <v>104</v>
      </c>
      <c r="C22" s="84">
        <v>21</v>
      </c>
      <c r="D22" s="83">
        <v>5</v>
      </c>
      <c r="E22" s="82"/>
      <c r="F22" s="81"/>
      <c r="G22" s="81">
        <f>IF(C22&gt;D22,1,0)</f>
        <v>1</v>
      </c>
      <c r="H22" s="81"/>
      <c r="I22" s="81"/>
      <c r="J22" s="81"/>
      <c r="K22" s="81"/>
      <c r="L22" s="81">
        <f>IF(D22&gt;C22,1,0)</f>
        <v>0</v>
      </c>
      <c r="M22" s="81"/>
      <c r="N22" s="80"/>
      <c r="O22" s="48"/>
    </row>
    <row r="23" spans="1:15" ht="30" customHeight="1" x14ac:dyDescent="0.35">
      <c r="A23" s="86">
        <v>4</v>
      </c>
      <c r="B23" s="85" t="s">
        <v>103</v>
      </c>
      <c r="C23" s="84">
        <v>11</v>
      </c>
      <c r="D23" s="83">
        <v>21</v>
      </c>
      <c r="E23" s="82"/>
      <c r="F23" s="81"/>
      <c r="G23" s="81"/>
      <c r="H23" s="81">
        <f>IF(C23&gt;D23,1,0)</f>
        <v>0</v>
      </c>
      <c r="I23" s="81"/>
      <c r="J23" s="81"/>
      <c r="K23" s="81">
        <f>IF(D23&gt;C23,1,0)</f>
        <v>1</v>
      </c>
      <c r="L23" s="81"/>
      <c r="M23" s="81"/>
      <c r="N23" s="80"/>
      <c r="O23" s="48"/>
    </row>
    <row r="24" spans="1:15" ht="30" customHeight="1" thickBot="1" x14ac:dyDescent="0.4">
      <c r="A24" s="100">
        <v>5</v>
      </c>
      <c r="B24" s="99" t="s">
        <v>102</v>
      </c>
      <c r="C24" s="98">
        <v>9</v>
      </c>
      <c r="D24" s="97">
        <v>21</v>
      </c>
      <c r="E24" s="96"/>
      <c r="F24" s="95"/>
      <c r="G24" s="95"/>
      <c r="H24" s="95"/>
      <c r="I24" s="95">
        <f>IF(C24&gt;D24,1,0)</f>
        <v>0</v>
      </c>
      <c r="J24" s="95">
        <f>IF(D24&gt;C24,1,0)</f>
        <v>1</v>
      </c>
      <c r="K24" s="95"/>
      <c r="L24" s="95"/>
      <c r="M24" s="95"/>
      <c r="N24" s="94"/>
      <c r="O24" s="48"/>
    </row>
    <row r="25" spans="1:15" ht="30" customHeight="1" thickTop="1" x14ac:dyDescent="0.35">
      <c r="A25" s="107">
        <v>6</v>
      </c>
      <c r="B25" s="106" t="s">
        <v>101</v>
      </c>
      <c r="C25" s="105">
        <v>9</v>
      </c>
      <c r="D25" s="104">
        <v>21</v>
      </c>
      <c r="E25" s="103">
        <f>IF(C25&gt;D25,1,0)</f>
        <v>0</v>
      </c>
      <c r="F25" s="102"/>
      <c r="G25" s="102"/>
      <c r="H25" s="102"/>
      <c r="I25" s="102"/>
      <c r="J25" s="102"/>
      <c r="K25" s="102"/>
      <c r="L25" s="102"/>
      <c r="M25" s="102">
        <f>IF(D25&gt;C25,1,0)</f>
        <v>1</v>
      </c>
      <c r="N25" s="101"/>
      <c r="O25" s="48"/>
    </row>
    <row r="26" spans="1:15" ht="30" customHeight="1" x14ac:dyDescent="0.35">
      <c r="A26" s="86">
        <v>4</v>
      </c>
      <c r="B26" s="85" t="s">
        <v>100</v>
      </c>
      <c r="C26" s="84">
        <v>21</v>
      </c>
      <c r="D26" s="83">
        <v>19</v>
      </c>
      <c r="E26" s="82"/>
      <c r="F26" s="81"/>
      <c r="G26" s="81"/>
      <c r="H26" s="81"/>
      <c r="I26" s="81"/>
      <c r="J26" s="81"/>
      <c r="K26" s="81"/>
      <c r="L26" s="81">
        <f>IF(C26&gt;D26,1,0)</f>
        <v>1</v>
      </c>
      <c r="M26" s="81"/>
      <c r="N26" s="80">
        <f>IF(D26&gt;C26,1,0)</f>
        <v>0</v>
      </c>
      <c r="O26" s="48"/>
    </row>
    <row r="27" spans="1:15" ht="30" customHeight="1" x14ac:dyDescent="0.35">
      <c r="A27" s="86">
        <v>5</v>
      </c>
      <c r="B27" s="85" t="s">
        <v>99</v>
      </c>
      <c r="C27" s="84">
        <v>2</v>
      </c>
      <c r="D27" s="83">
        <v>21</v>
      </c>
      <c r="E27" s="82"/>
      <c r="F27" s="81">
        <f>IF(C27&gt;D27,1,0)</f>
        <v>0</v>
      </c>
      <c r="G27" s="81"/>
      <c r="H27" s="81"/>
      <c r="I27" s="81"/>
      <c r="J27" s="81"/>
      <c r="K27" s="81">
        <f>IF(D27&gt;C27,1,0)</f>
        <v>1</v>
      </c>
      <c r="L27" s="81"/>
      <c r="M27" s="81"/>
      <c r="N27" s="80"/>
      <c r="O27" s="48"/>
    </row>
    <row r="28" spans="1:15" ht="30" customHeight="1" x14ac:dyDescent="0.35">
      <c r="A28" s="86">
        <v>6</v>
      </c>
      <c r="B28" s="85" t="s">
        <v>98</v>
      </c>
      <c r="C28" s="84">
        <v>18</v>
      </c>
      <c r="D28" s="83">
        <v>21</v>
      </c>
      <c r="E28" s="82"/>
      <c r="F28" s="81"/>
      <c r="G28" s="81">
        <f>IF(C28&gt;D28,1,0)</f>
        <v>0</v>
      </c>
      <c r="H28" s="81"/>
      <c r="I28" s="81"/>
      <c r="J28" s="81">
        <f>IF(D28&gt;C28,1,0)</f>
        <v>1</v>
      </c>
      <c r="K28" s="81"/>
      <c r="L28" s="81"/>
      <c r="M28" s="81"/>
      <c r="N28" s="80"/>
      <c r="O28" s="48"/>
    </row>
    <row r="29" spans="1:15" ht="30" customHeight="1" thickBot="1" x14ac:dyDescent="0.4">
      <c r="A29" s="100">
        <v>4</v>
      </c>
      <c r="B29" s="99" t="s">
        <v>97</v>
      </c>
      <c r="C29" s="98">
        <v>11</v>
      </c>
      <c r="D29" s="97">
        <v>21</v>
      </c>
      <c r="E29" s="96"/>
      <c r="F29" s="95"/>
      <c r="G29" s="95"/>
      <c r="H29" s="95">
        <f>IF(C29&gt;D29,1,0)</f>
        <v>0</v>
      </c>
      <c r="I29" s="95">
        <f>IF(D29&gt;C29,1,0)</f>
        <v>1</v>
      </c>
      <c r="J29" s="95"/>
      <c r="K29" s="95"/>
      <c r="L29" s="95"/>
      <c r="M29" s="95"/>
      <c r="N29" s="94"/>
      <c r="O29" s="48"/>
    </row>
    <row r="30" spans="1:15" ht="30" customHeight="1" thickTop="1" x14ac:dyDescent="0.35">
      <c r="A30" s="107">
        <v>5</v>
      </c>
      <c r="B30" s="106" t="s">
        <v>96</v>
      </c>
      <c r="C30" s="105">
        <v>21</v>
      </c>
      <c r="D30" s="104">
        <v>17</v>
      </c>
      <c r="E30" s="103">
        <f>IF(C30&gt;D30,1,0)</f>
        <v>1</v>
      </c>
      <c r="F30" s="102"/>
      <c r="G30" s="102"/>
      <c r="H30" s="102"/>
      <c r="I30" s="102"/>
      <c r="J30" s="102"/>
      <c r="K30" s="102"/>
      <c r="L30" s="102">
        <f>IF(D30&gt;C30,1,0)</f>
        <v>0</v>
      </c>
      <c r="M30" s="102"/>
      <c r="N30" s="101"/>
      <c r="O30" s="48"/>
    </row>
    <row r="31" spans="1:15" ht="30" customHeight="1" x14ac:dyDescent="0.35">
      <c r="A31" s="86">
        <v>6</v>
      </c>
      <c r="B31" s="85" t="s">
        <v>95</v>
      </c>
      <c r="C31" s="84">
        <v>12</v>
      </c>
      <c r="D31" s="83">
        <v>21</v>
      </c>
      <c r="E31" s="82"/>
      <c r="F31" s="81"/>
      <c r="G31" s="81"/>
      <c r="H31" s="81"/>
      <c r="I31" s="81"/>
      <c r="J31" s="81"/>
      <c r="K31" s="81">
        <f>IF(C31&gt;D31,1,0)</f>
        <v>0</v>
      </c>
      <c r="L31" s="81"/>
      <c r="M31" s="81">
        <f>IF(D31&gt;C31,1,0)</f>
        <v>1</v>
      </c>
      <c r="N31" s="80"/>
      <c r="O31" s="48"/>
    </row>
    <row r="32" spans="1:15" ht="30" customHeight="1" x14ac:dyDescent="0.35">
      <c r="A32" s="86">
        <v>4</v>
      </c>
      <c r="B32" s="85" t="s">
        <v>94</v>
      </c>
      <c r="C32" s="84">
        <v>20</v>
      </c>
      <c r="D32" s="83">
        <v>22</v>
      </c>
      <c r="E32" s="82"/>
      <c r="F32" s="81"/>
      <c r="G32" s="81"/>
      <c r="H32" s="81"/>
      <c r="I32" s="81"/>
      <c r="J32" s="81">
        <f>IF(C32&gt;D32,1,0)</f>
        <v>0</v>
      </c>
      <c r="K32" s="81"/>
      <c r="L32" s="81"/>
      <c r="M32" s="81"/>
      <c r="N32" s="80">
        <f>IF(D32&gt;C32,1,0)</f>
        <v>1</v>
      </c>
      <c r="O32" s="48"/>
    </row>
    <row r="33" spans="1:15" ht="30" customHeight="1" x14ac:dyDescent="0.35">
      <c r="A33" s="86">
        <v>5</v>
      </c>
      <c r="B33" s="85" t="s">
        <v>93</v>
      </c>
      <c r="C33" s="84">
        <v>9</v>
      </c>
      <c r="D33" s="83">
        <v>21</v>
      </c>
      <c r="E33" s="82"/>
      <c r="F33" s="81">
        <f>IF(C33&gt;D33,1,0)</f>
        <v>0</v>
      </c>
      <c r="G33" s="81"/>
      <c r="H33" s="81"/>
      <c r="I33" s="81">
        <f>IF(D33&gt;C33,1,0)</f>
        <v>1</v>
      </c>
      <c r="J33" s="81"/>
      <c r="K33" s="81"/>
      <c r="L33" s="81"/>
      <c r="M33" s="81"/>
      <c r="N33" s="80"/>
      <c r="O33" s="48"/>
    </row>
    <row r="34" spans="1:15" ht="30" customHeight="1" thickBot="1" x14ac:dyDescent="0.4">
      <c r="A34" s="100">
        <v>6</v>
      </c>
      <c r="B34" s="99" t="s">
        <v>92</v>
      </c>
      <c r="C34" s="98">
        <v>21</v>
      </c>
      <c r="D34" s="97">
        <v>9</v>
      </c>
      <c r="E34" s="96"/>
      <c r="F34" s="95"/>
      <c r="G34" s="95">
        <f>IF(C34&gt;D34,1,0)</f>
        <v>1</v>
      </c>
      <c r="H34" s="95">
        <f>IF(D34&gt;C34,1,0)</f>
        <v>0</v>
      </c>
      <c r="I34" s="95"/>
      <c r="J34" s="95"/>
      <c r="K34" s="95"/>
      <c r="L34" s="95"/>
      <c r="M34" s="95"/>
      <c r="N34" s="94"/>
      <c r="O34" s="48"/>
    </row>
    <row r="35" spans="1:15" ht="30" customHeight="1" thickTop="1" x14ac:dyDescent="0.35">
      <c r="A35" s="107">
        <v>4</v>
      </c>
      <c r="B35" s="106" t="s">
        <v>91</v>
      </c>
      <c r="C35" s="105">
        <v>21</v>
      </c>
      <c r="D35" s="104">
        <v>16</v>
      </c>
      <c r="E35" s="103">
        <f>IF(C35&gt;D35,1,0)</f>
        <v>1</v>
      </c>
      <c r="F35" s="102"/>
      <c r="G35" s="102"/>
      <c r="H35" s="102"/>
      <c r="I35" s="102"/>
      <c r="J35" s="102"/>
      <c r="K35" s="102">
        <f>IF(D35&gt;C35,1,0)</f>
        <v>0</v>
      </c>
      <c r="L35" s="102"/>
      <c r="M35" s="102"/>
      <c r="N35" s="101"/>
      <c r="O35" s="48"/>
    </row>
    <row r="36" spans="1:15" ht="30" customHeight="1" x14ac:dyDescent="0.35">
      <c r="A36" s="86">
        <v>5</v>
      </c>
      <c r="B36" s="85" t="s">
        <v>90</v>
      </c>
      <c r="C36" s="84">
        <v>15</v>
      </c>
      <c r="D36" s="83">
        <v>21</v>
      </c>
      <c r="E36" s="82"/>
      <c r="F36" s="81"/>
      <c r="G36" s="81"/>
      <c r="H36" s="81"/>
      <c r="I36" s="81"/>
      <c r="J36" s="81">
        <f>IF(C36&gt;D36,1,0)</f>
        <v>0</v>
      </c>
      <c r="K36" s="81"/>
      <c r="L36" s="81">
        <f>IF(D36&gt;C36,1,0)</f>
        <v>1</v>
      </c>
      <c r="M36" s="81"/>
      <c r="N36" s="80"/>
      <c r="O36" s="48"/>
    </row>
    <row r="37" spans="1:15" ht="30" customHeight="1" x14ac:dyDescent="0.35">
      <c r="A37" s="86">
        <v>6</v>
      </c>
      <c r="B37" s="85" t="s">
        <v>89</v>
      </c>
      <c r="C37" s="84">
        <v>10</v>
      </c>
      <c r="D37" s="83">
        <v>21</v>
      </c>
      <c r="E37" s="82"/>
      <c r="F37" s="81"/>
      <c r="G37" s="81"/>
      <c r="H37" s="81"/>
      <c r="I37" s="81">
        <f>IF(C37&gt;D37,1,0)</f>
        <v>0</v>
      </c>
      <c r="J37" s="81"/>
      <c r="K37" s="81"/>
      <c r="L37" s="81"/>
      <c r="M37" s="81">
        <f>IF(D37&gt;C37,1,0)</f>
        <v>1</v>
      </c>
      <c r="N37" s="80"/>
      <c r="O37" s="48"/>
    </row>
    <row r="38" spans="1:15" ht="30" customHeight="1" x14ac:dyDescent="0.35">
      <c r="A38" s="86">
        <v>4</v>
      </c>
      <c r="B38" s="85" t="s">
        <v>88</v>
      </c>
      <c r="C38" s="84">
        <v>2</v>
      </c>
      <c r="D38" s="83">
        <v>21</v>
      </c>
      <c r="E38" s="82"/>
      <c r="F38" s="81"/>
      <c r="G38" s="81"/>
      <c r="H38" s="81">
        <f>IF(C38&gt;D38,1,0)</f>
        <v>0</v>
      </c>
      <c r="I38" s="81"/>
      <c r="J38" s="81"/>
      <c r="K38" s="81"/>
      <c r="L38" s="81"/>
      <c r="M38" s="81"/>
      <c r="N38" s="80">
        <f>IF(D38&gt;C38,1,0)</f>
        <v>1</v>
      </c>
      <c r="O38" s="48"/>
    </row>
    <row r="39" spans="1:15" ht="30" customHeight="1" thickBot="1" x14ac:dyDescent="0.4">
      <c r="A39" s="100">
        <v>5</v>
      </c>
      <c r="B39" s="99" t="s">
        <v>87</v>
      </c>
      <c r="C39" s="98">
        <v>5</v>
      </c>
      <c r="D39" s="97">
        <v>21</v>
      </c>
      <c r="E39" s="96"/>
      <c r="F39" s="95">
        <f>IF(C39&gt;D39,1,0)</f>
        <v>0</v>
      </c>
      <c r="G39" s="95">
        <f>IF(D39&gt;C39,1,0)</f>
        <v>1</v>
      </c>
      <c r="H39" s="95"/>
      <c r="I39" s="95"/>
      <c r="J39" s="95"/>
      <c r="K39" s="95"/>
      <c r="L39" s="95"/>
      <c r="M39" s="95"/>
      <c r="N39" s="94"/>
      <c r="O39" s="48"/>
    </row>
    <row r="40" spans="1:15" ht="30" customHeight="1" thickTop="1" x14ac:dyDescent="0.35">
      <c r="A40" s="107">
        <v>6</v>
      </c>
      <c r="B40" s="106" t="s">
        <v>86</v>
      </c>
      <c r="C40" s="105">
        <v>27</v>
      </c>
      <c r="D40" s="104">
        <v>25</v>
      </c>
      <c r="E40" s="103">
        <f>IF(C40&gt;D40,1,0)</f>
        <v>1</v>
      </c>
      <c r="F40" s="102"/>
      <c r="G40" s="102"/>
      <c r="H40" s="102"/>
      <c r="I40" s="102"/>
      <c r="J40" s="102">
        <f>IF(D40&gt;C40,1,0)</f>
        <v>0</v>
      </c>
      <c r="K40" s="102"/>
      <c r="L40" s="102"/>
      <c r="M40" s="102"/>
      <c r="N40" s="101"/>
      <c r="O40" s="48"/>
    </row>
    <row r="41" spans="1:15" ht="30" customHeight="1" x14ac:dyDescent="0.35">
      <c r="A41" s="86">
        <v>4</v>
      </c>
      <c r="B41" s="85" t="s">
        <v>85</v>
      </c>
      <c r="C41" s="84">
        <v>13</v>
      </c>
      <c r="D41" s="83">
        <v>21</v>
      </c>
      <c r="E41" s="82"/>
      <c r="F41" s="81"/>
      <c r="G41" s="81"/>
      <c r="H41" s="81"/>
      <c r="I41" s="81">
        <f>IF(C41&gt;D41,1,0)</f>
        <v>0</v>
      </c>
      <c r="J41" s="81"/>
      <c r="K41" s="81">
        <f>IF(D41&gt;C41,1,0)</f>
        <v>1</v>
      </c>
      <c r="L41" s="81"/>
      <c r="M41" s="81"/>
      <c r="N41" s="80"/>
      <c r="O41" s="48"/>
    </row>
    <row r="42" spans="1:15" ht="30" customHeight="1" x14ac:dyDescent="0.35">
      <c r="A42" s="86">
        <v>5</v>
      </c>
      <c r="B42" s="85" t="s">
        <v>84</v>
      </c>
      <c r="C42" s="84">
        <v>5</v>
      </c>
      <c r="D42" s="83">
        <v>21</v>
      </c>
      <c r="E42" s="82"/>
      <c r="F42" s="81"/>
      <c r="G42" s="81"/>
      <c r="H42" s="81">
        <f>IF(C42&gt;D42,1,0)</f>
        <v>0</v>
      </c>
      <c r="I42" s="81"/>
      <c r="J42" s="81"/>
      <c r="K42" s="81"/>
      <c r="L42" s="81">
        <f>IF(D42&gt;C42,1,0)</f>
        <v>1</v>
      </c>
      <c r="M42" s="81"/>
      <c r="N42" s="80"/>
      <c r="O42" s="48"/>
    </row>
    <row r="43" spans="1:15" ht="30" customHeight="1" x14ac:dyDescent="0.35">
      <c r="A43" s="86">
        <v>6</v>
      </c>
      <c r="B43" s="85" t="s">
        <v>83</v>
      </c>
      <c r="C43" s="84">
        <v>7</v>
      </c>
      <c r="D43" s="83">
        <v>21</v>
      </c>
      <c r="E43" s="82"/>
      <c r="F43" s="81"/>
      <c r="G43" s="81">
        <f>IF(C43&gt;D43,1,0)</f>
        <v>0</v>
      </c>
      <c r="H43" s="81"/>
      <c r="I43" s="81"/>
      <c r="J43" s="81"/>
      <c r="K43" s="81"/>
      <c r="L43" s="81"/>
      <c r="M43" s="81">
        <f>IF(D43&gt;C43,1,0)</f>
        <v>1</v>
      </c>
      <c r="N43" s="80"/>
      <c r="O43" s="48"/>
    </row>
    <row r="44" spans="1:15" ht="30" customHeight="1" thickBot="1" x14ac:dyDescent="0.4">
      <c r="A44" s="100">
        <v>4</v>
      </c>
      <c r="B44" s="99" t="s">
        <v>82</v>
      </c>
      <c r="C44" s="98">
        <v>3</v>
      </c>
      <c r="D44" s="97">
        <v>21</v>
      </c>
      <c r="E44" s="96"/>
      <c r="F44" s="95">
        <f>IF(C44&gt;D44,1,0)</f>
        <v>0</v>
      </c>
      <c r="G44" s="95"/>
      <c r="H44" s="95"/>
      <c r="I44" s="95"/>
      <c r="J44" s="95"/>
      <c r="K44" s="95"/>
      <c r="L44" s="95"/>
      <c r="M44" s="95"/>
      <c r="N44" s="94">
        <f>IF(D44&gt;C44,1,0)</f>
        <v>1</v>
      </c>
      <c r="O44" s="48"/>
    </row>
    <row r="45" spans="1:15" ht="30" customHeight="1" thickTop="1" x14ac:dyDescent="0.35">
      <c r="A45" s="107">
        <v>5</v>
      </c>
      <c r="B45" s="106" t="s">
        <v>81</v>
      </c>
      <c r="C45" s="105">
        <v>21</v>
      </c>
      <c r="D45" s="104">
        <v>10</v>
      </c>
      <c r="E45" s="103">
        <f>IF(C45&gt;D45,1,0)</f>
        <v>1</v>
      </c>
      <c r="F45" s="102"/>
      <c r="G45" s="102"/>
      <c r="H45" s="102"/>
      <c r="I45" s="102">
        <f>IF(D45&gt;C45,1,0)</f>
        <v>0</v>
      </c>
      <c r="J45" s="102"/>
      <c r="K45" s="102"/>
      <c r="L45" s="102"/>
      <c r="M45" s="102"/>
      <c r="N45" s="101"/>
      <c r="O45" s="48"/>
    </row>
    <row r="46" spans="1:15" ht="30" customHeight="1" x14ac:dyDescent="0.35">
      <c r="A46" s="86">
        <v>6</v>
      </c>
      <c r="B46" s="85" t="s">
        <v>80</v>
      </c>
      <c r="C46" s="84">
        <v>9</v>
      </c>
      <c r="D46" s="83">
        <v>21</v>
      </c>
      <c r="E46" s="82"/>
      <c r="F46" s="81"/>
      <c r="G46" s="81"/>
      <c r="H46" s="81">
        <f>IF(C46&gt;D46,1,0)</f>
        <v>0</v>
      </c>
      <c r="I46" s="81"/>
      <c r="J46" s="81">
        <f>IF(D46&gt;C46,1,0)</f>
        <v>1</v>
      </c>
      <c r="K46" s="81"/>
      <c r="L46" s="81"/>
      <c r="M46" s="81"/>
      <c r="N46" s="80"/>
      <c r="O46" s="48"/>
    </row>
    <row r="47" spans="1:15" ht="30" customHeight="1" x14ac:dyDescent="0.35">
      <c r="A47" s="86">
        <v>4</v>
      </c>
      <c r="B47" s="85" t="s">
        <v>79</v>
      </c>
      <c r="C47" s="84">
        <v>19</v>
      </c>
      <c r="D47" s="83">
        <v>21</v>
      </c>
      <c r="E47" s="82"/>
      <c r="F47" s="81"/>
      <c r="G47" s="81">
        <f>IF(C47&gt;D47,1,0)</f>
        <v>0</v>
      </c>
      <c r="H47" s="81"/>
      <c r="I47" s="81"/>
      <c r="J47" s="81"/>
      <c r="K47" s="81">
        <f>IF(D47&gt;C47,1,0)</f>
        <v>1</v>
      </c>
      <c r="L47" s="81"/>
      <c r="M47" s="81"/>
      <c r="N47" s="80"/>
      <c r="O47" s="48"/>
    </row>
    <row r="48" spans="1:15" ht="30" customHeight="1" x14ac:dyDescent="0.35">
      <c r="A48" s="86">
        <v>5</v>
      </c>
      <c r="B48" s="85" t="s">
        <v>78</v>
      </c>
      <c r="C48" s="84">
        <v>7</v>
      </c>
      <c r="D48" s="83">
        <v>21</v>
      </c>
      <c r="E48" s="82"/>
      <c r="F48" s="81">
        <f>IF(C48&gt;D48,1,0)</f>
        <v>0</v>
      </c>
      <c r="G48" s="81"/>
      <c r="H48" s="81"/>
      <c r="I48" s="81"/>
      <c r="J48" s="81"/>
      <c r="K48" s="81"/>
      <c r="L48" s="81">
        <f>IF(D48&gt;C48,1,0)</f>
        <v>1</v>
      </c>
      <c r="M48" s="81"/>
      <c r="N48" s="80"/>
      <c r="O48" s="48"/>
    </row>
    <row r="49" spans="1:15" ht="30" customHeight="1" thickBot="1" x14ac:dyDescent="0.4">
      <c r="A49" s="100">
        <v>6</v>
      </c>
      <c r="B49" s="99" t="s">
        <v>77</v>
      </c>
      <c r="C49" s="98">
        <v>21</v>
      </c>
      <c r="D49" s="97">
        <v>13</v>
      </c>
      <c r="E49" s="96"/>
      <c r="F49" s="95"/>
      <c r="G49" s="95"/>
      <c r="H49" s="95"/>
      <c r="I49" s="95"/>
      <c r="J49" s="95"/>
      <c r="K49" s="95"/>
      <c r="L49" s="95"/>
      <c r="M49" s="95">
        <f>IF(C49&gt;D49,1,0)</f>
        <v>1</v>
      </c>
      <c r="N49" s="94">
        <f>IF(D49&gt;C49,1,0)</f>
        <v>0</v>
      </c>
      <c r="O49" s="48"/>
    </row>
    <row r="50" spans="1:15" ht="30" customHeight="1" thickTop="1" x14ac:dyDescent="0.35">
      <c r="A50" s="107">
        <v>4</v>
      </c>
      <c r="B50" s="106" t="s">
        <v>76</v>
      </c>
      <c r="C50" s="105">
        <v>21</v>
      </c>
      <c r="D50" s="104">
        <v>6</v>
      </c>
      <c r="E50" s="103">
        <f>IF(C50&gt;D50,1,0)</f>
        <v>1</v>
      </c>
      <c r="F50" s="102"/>
      <c r="G50" s="102"/>
      <c r="H50" s="102">
        <f>IF(D50&gt;C50,1,0)</f>
        <v>0</v>
      </c>
      <c r="I50" s="102"/>
      <c r="J50" s="102"/>
      <c r="K50" s="102"/>
      <c r="L50" s="102"/>
      <c r="M50" s="102"/>
      <c r="N50" s="101"/>
      <c r="O50" s="48"/>
    </row>
    <row r="51" spans="1:15" ht="30" customHeight="1" x14ac:dyDescent="0.35">
      <c r="A51" s="86">
        <v>5</v>
      </c>
      <c r="B51" s="85" t="s">
        <v>75</v>
      </c>
      <c r="C51" s="84">
        <v>21</v>
      </c>
      <c r="D51" s="83">
        <v>23</v>
      </c>
      <c r="E51" s="82"/>
      <c r="F51" s="81"/>
      <c r="G51" s="81">
        <f>IF(C51&gt;D51,1,0)</f>
        <v>0</v>
      </c>
      <c r="H51" s="81"/>
      <c r="I51" s="81">
        <f>IF(D51&gt;C51,1,0)</f>
        <v>1</v>
      </c>
      <c r="J51" s="81"/>
      <c r="K51" s="81"/>
      <c r="L51" s="81"/>
      <c r="M51" s="81"/>
      <c r="N51" s="80"/>
      <c r="O51" s="48"/>
    </row>
    <row r="52" spans="1:15" ht="30" customHeight="1" x14ac:dyDescent="0.35">
      <c r="A52" s="86">
        <v>6</v>
      </c>
      <c r="B52" s="85" t="s">
        <v>74</v>
      </c>
      <c r="C52" s="84">
        <v>3</v>
      </c>
      <c r="D52" s="83">
        <v>21</v>
      </c>
      <c r="E52" s="82"/>
      <c r="F52" s="81">
        <f>IF(C52&gt;D52,1,0)</f>
        <v>0</v>
      </c>
      <c r="G52" s="81"/>
      <c r="H52" s="81"/>
      <c r="I52" s="81"/>
      <c r="J52" s="81">
        <f>IF(D52&gt;C52,1,0)</f>
        <v>1</v>
      </c>
      <c r="K52" s="81"/>
      <c r="L52" s="81"/>
      <c r="M52" s="81"/>
      <c r="N52" s="80"/>
      <c r="O52" s="48"/>
    </row>
    <row r="53" spans="1:15" ht="30" customHeight="1" x14ac:dyDescent="0.35">
      <c r="A53" s="86">
        <v>4</v>
      </c>
      <c r="B53" s="85" t="s">
        <v>73</v>
      </c>
      <c r="C53" s="84">
        <v>8</v>
      </c>
      <c r="D53" s="83">
        <v>21</v>
      </c>
      <c r="E53" s="82"/>
      <c r="F53" s="81"/>
      <c r="G53" s="81"/>
      <c r="H53" s="81"/>
      <c r="I53" s="81"/>
      <c r="J53" s="81"/>
      <c r="K53" s="81">
        <f>IF(C53&gt;D53,1,0)</f>
        <v>0</v>
      </c>
      <c r="L53" s="81"/>
      <c r="M53" s="81"/>
      <c r="N53" s="80">
        <f>IF(D53&gt;C53,1,0)</f>
        <v>1</v>
      </c>
      <c r="O53" s="48"/>
    </row>
    <row r="54" spans="1:15" ht="30" customHeight="1" thickBot="1" x14ac:dyDescent="0.4">
      <c r="A54" s="100">
        <v>5</v>
      </c>
      <c r="B54" s="99" t="s">
        <v>72</v>
      </c>
      <c r="C54" s="98">
        <v>7</v>
      </c>
      <c r="D54" s="97">
        <v>21</v>
      </c>
      <c r="E54" s="96"/>
      <c r="F54" s="95"/>
      <c r="G54" s="95"/>
      <c r="H54" s="95"/>
      <c r="I54" s="95"/>
      <c r="J54" s="95"/>
      <c r="K54" s="95"/>
      <c r="L54" s="95">
        <f>IF(C54&gt;D54,1,0)</f>
        <v>0</v>
      </c>
      <c r="M54" s="95">
        <f>IF(D54&gt;C54,1,0)</f>
        <v>1</v>
      </c>
      <c r="N54" s="94"/>
      <c r="O54" s="48"/>
    </row>
    <row r="55" spans="1:15" ht="30" customHeight="1" thickTop="1" x14ac:dyDescent="0.35">
      <c r="A55" s="107">
        <v>6</v>
      </c>
      <c r="B55" s="106" t="s">
        <v>71</v>
      </c>
      <c r="C55" s="105">
        <v>21</v>
      </c>
      <c r="D55" s="104">
        <v>15</v>
      </c>
      <c r="E55" s="103">
        <f>IF(C55&gt;D55,1,0)</f>
        <v>1</v>
      </c>
      <c r="F55" s="102"/>
      <c r="G55" s="102">
        <f>IF(D55&gt;C55,1,0)</f>
        <v>0</v>
      </c>
      <c r="H55" s="102"/>
      <c r="I55" s="102"/>
      <c r="J55" s="102"/>
      <c r="K55" s="102"/>
      <c r="L55" s="102"/>
      <c r="M55" s="102"/>
      <c r="N55" s="101"/>
      <c r="O55" s="48"/>
    </row>
    <row r="56" spans="1:15" ht="30" customHeight="1" x14ac:dyDescent="0.35">
      <c r="A56" s="86">
        <v>4</v>
      </c>
      <c r="B56" s="85" t="s">
        <v>70</v>
      </c>
      <c r="C56" s="84">
        <v>8</v>
      </c>
      <c r="D56" s="83">
        <v>21</v>
      </c>
      <c r="E56" s="82"/>
      <c r="F56" s="81">
        <f>IF(C56&gt;D56,1,0)</f>
        <v>0</v>
      </c>
      <c r="G56" s="81"/>
      <c r="H56" s="81">
        <f>IF(D56&gt;C56,1,0)</f>
        <v>1</v>
      </c>
      <c r="I56" s="81"/>
      <c r="J56" s="81"/>
      <c r="K56" s="81"/>
      <c r="L56" s="81"/>
      <c r="M56" s="81"/>
      <c r="N56" s="80"/>
      <c r="O56" s="48"/>
    </row>
    <row r="57" spans="1:15" ht="30" customHeight="1" x14ac:dyDescent="0.35">
      <c r="A57" s="86">
        <v>5</v>
      </c>
      <c r="B57" s="85" t="s">
        <v>69</v>
      </c>
      <c r="C57" s="84">
        <v>12</v>
      </c>
      <c r="D57" s="83">
        <v>21</v>
      </c>
      <c r="E57" s="82"/>
      <c r="F57" s="81"/>
      <c r="G57" s="81"/>
      <c r="H57" s="81"/>
      <c r="I57" s="81">
        <f>IF(C57&gt;D57,1,0)</f>
        <v>0</v>
      </c>
      <c r="J57" s="81"/>
      <c r="K57" s="81"/>
      <c r="L57" s="81"/>
      <c r="M57" s="81"/>
      <c r="N57" s="80">
        <f>IF(D57&gt;C57,1,0)</f>
        <v>1</v>
      </c>
      <c r="O57" s="48"/>
    </row>
    <row r="58" spans="1:15" ht="30" customHeight="1" x14ac:dyDescent="0.35">
      <c r="A58" s="86">
        <v>6</v>
      </c>
      <c r="B58" s="85" t="s">
        <v>68</v>
      </c>
      <c r="C58" s="84">
        <v>10</v>
      </c>
      <c r="D58" s="83">
        <v>21</v>
      </c>
      <c r="E58" s="82"/>
      <c r="F58" s="81"/>
      <c r="G58" s="81"/>
      <c r="H58" s="81"/>
      <c r="I58" s="81"/>
      <c r="J58" s="81">
        <f>IF(C58&gt;D58,1,0)</f>
        <v>0</v>
      </c>
      <c r="K58" s="81"/>
      <c r="L58" s="81"/>
      <c r="M58" s="81">
        <f>IF(D58&gt;C58,1,0)</f>
        <v>1</v>
      </c>
      <c r="N58" s="80"/>
      <c r="O58" s="48"/>
    </row>
    <row r="59" spans="1:15" ht="30" customHeight="1" thickBot="1" x14ac:dyDescent="0.4">
      <c r="A59" s="100">
        <v>4</v>
      </c>
      <c r="B59" s="99" t="s">
        <v>67</v>
      </c>
      <c r="C59" s="98">
        <v>15</v>
      </c>
      <c r="D59" s="97">
        <v>21</v>
      </c>
      <c r="E59" s="96"/>
      <c r="F59" s="95"/>
      <c r="G59" s="95"/>
      <c r="H59" s="95"/>
      <c r="I59" s="95"/>
      <c r="J59" s="95"/>
      <c r="K59" s="95">
        <f>IF(C59&gt;D59,1,0)</f>
        <v>0</v>
      </c>
      <c r="L59" s="95">
        <f>IF(D59&gt;C59,1,0)</f>
        <v>1</v>
      </c>
      <c r="M59" s="95"/>
      <c r="N59" s="94"/>
      <c r="O59" s="48"/>
    </row>
    <row r="60" spans="1:15" ht="30" customHeight="1" thickTop="1" x14ac:dyDescent="0.35">
      <c r="A60" s="93">
        <v>5</v>
      </c>
      <c r="B60" s="92" t="s">
        <v>66</v>
      </c>
      <c r="C60" s="91">
        <v>21</v>
      </c>
      <c r="D60" s="90">
        <v>4</v>
      </c>
      <c r="E60" s="89">
        <f>IF(C60&gt;D60,1,0)</f>
        <v>1</v>
      </c>
      <c r="F60" s="88">
        <f>IF(D60&gt;C60,1,0)</f>
        <v>0</v>
      </c>
      <c r="G60" s="88"/>
      <c r="H60" s="88"/>
      <c r="I60" s="88"/>
      <c r="J60" s="88"/>
      <c r="K60" s="88"/>
      <c r="L60" s="88"/>
      <c r="M60" s="88"/>
      <c r="N60" s="87"/>
      <c r="O60" s="48"/>
    </row>
    <row r="61" spans="1:15" ht="30" customHeight="1" x14ac:dyDescent="0.35">
      <c r="A61" s="86">
        <v>6</v>
      </c>
      <c r="B61" s="85" t="s">
        <v>65</v>
      </c>
      <c r="C61" s="84">
        <v>1</v>
      </c>
      <c r="D61" s="83">
        <v>21</v>
      </c>
      <c r="E61" s="82"/>
      <c r="F61" s="81"/>
      <c r="G61" s="81">
        <f>IF(C61&gt;D61,1,0)</f>
        <v>0</v>
      </c>
      <c r="H61" s="81"/>
      <c r="I61" s="81"/>
      <c r="J61" s="81"/>
      <c r="K61" s="81"/>
      <c r="L61" s="81"/>
      <c r="M61" s="81"/>
      <c r="N61" s="80">
        <f>IF(D61&gt;C61,1,0)</f>
        <v>1</v>
      </c>
      <c r="O61" s="48"/>
    </row>
    <row r="62" spans="1:15" ht="30" customHeight="1" x14ac:dyDescent="0.35">
      <c r="A62" s="86">
        <v>4</v>
      </c>
      <c r="B62" s="85" t="s">
        <v>64</v>
      </c>
      <c r="C62" s="84">
        <v>1</v>
      </c>
      <c r="D62" s="83">
        <v>21</v>
      </c>
      <c r="E62" s="82"/>
      <c r="F62" s="81"/>
      <c r="G62" s="81"/>
      <c r="H62" s="81">
        <f>IF(C62&gt;D62,1,0)</f>
        <v>0</v>
      </c>
      <c r="I62" s="81"/>
      <c r="J62" s="81"/>
      <c r="K62" s="81"/>
      <c r="L62" s="81"/>
      <c r="M62" s="81">
        <f>IF(D62&gt;C62,1,0)</f>
        <v>1</v>
      </c>
      <c r="N62" s="80"/>
      <c r="O62" s="48"/>
    </row>
    <row r="63" spans="1:15" ht="30" customHeight="1" x14ac:dyDescent="0.35">
      <c r="A63" s="86">
        <v>5</v>
      </c>
      <c r="B63" s="85" t="s">
        <v>63</v>
      </c>
      <c r="C63" s="84">
        <v>9</v>
      </c>
      <c r="D63" s="83">
        <v>21</v>
      </c>
      <c r="E63" s="82"/>
      <c r="F63" s="81"/>
      <c r="G63" s="81"/>
      <c r="H63" s="81"/>
      <c r="I63" s="81">
        <f>IF(C63&gt;D63,1,0)</f>
        <v>0</v>
      </c>
      <c r="J63" s="81"/>
      <c r="K63" s="81"/>
      <c r="L63" s="81">
        <f>IF(D63&gt;C63,1,0)</f>
        <v>1</v>
      </c>
      <c r="M63" s="81"/>
      <c r="N63" s="80"/>
      <c r="O63" s="48"/>
    </row>
    <row r="64" spans="1:15" ht="30" customHeight="1" thickBot="1" x14ac:dyDescent="0.4">
      <c r="A64" s="79">
        <v>6</v>
      </c>
      <c r="B64" s="78" t="s">
        <v>62</v>
      </c>
      <c r="C64" s="77">
        <v>14</v>
      </c>
      <c r="D64" s="76">
        <v>21</v>
      </c>
      <c r="E64" s="75"/>
      <c r="F64" s="74"/>
      <c r="G64" s="74"/>
      <c r="H64" s="74"/>
      <c r="I64" s="74"/>
      <c r="J64" s="74">
        <f>IF(C64&gt;D64,1,0)</f>
        <v>0</v>
      </c>
      <c r="K64" s="74">
        <f>IF(D64&gt;C64,1,0)</f>
        <v>1</v>
      </c>
      <c r="L64" s="74"/>
      <c r="M64" s="74"/>
      <c r="N64" s="73"/>
      <c r="O64" s="48"/>
    </row>
    <row r="65" spans="1:15" ht="30" customHeight="1" thickTop="1" thickBot="1" x14ac:dyDescent="0.4">
      <c r="A65" s="72" t="s">
        <v>61</v>
      </c>
      <c r="B65" s="71" t="s">
        <v>60</v>
      </c>
      <c r="C65" s="70" t="s">
        <v>56</v>
      </c>
      <c r="D65" s="68" t="s">
        <v>56</v>
      </c>
      <c r="E65" s="70">
        <f t="shared" ref="E65:N65" si="0">SUM(E20:E64)</f>
        <v>7</v>
      </c>
      <c r="F65" s="69">
        <f t="shared" si="0"/>
        <v>0</v>
      </c>
      <c r="G65" s="69">
        <f t="shared" si="0"/>
        <v>3</v>
      </c>
      <c r="H65" s="69">
        <f t="shared" si="0"/>
        <v>1</v>
      </c>
      <c r="I65" s="69">
        <f t="shared" si="0"/>
        <v>3</v>
      </c>
      <c r="J65" s="69">
        <f t="shared" si="0"/>
        <v>4</v>
      </c>
      <c r="K65" s="69">
        <f t="shared" si="0"/>
        <v>5</v>
      </c>
      <c r="L65" s="69">
        <f t="shared" si="0"/>
        <v>6</v>
      </c>
      <c r="M65" s="69">
        <f t="shared" si="0"/>
        <v>9</v>
      </c>
      <c r="N65" s="68">
        <f t="shared" si="0"/>
        <v>7</v>
      </c>
      <c r="O65" s="48"/>
    </row>
    <row r="66" spans="1:15" ht="50.1" customHeight="1" thickTop="1" thickBot="1" x14ac:dyDescent="0.4">
      <c r="A66" s="67" t="s">
        <v>59</v>
      </c>
      <c r="B66" s="67"/>
      <c r="C66" s="66" t="s">
        <v>56</v>
      </c>
      <c r="D66" s="65" t="s">
        <v>56</v>
      </c>
      <c r="E66" s="64" t="str">
        <f>G5</f>
        <v>Bishop McNally</v>
      </c>
      <c r="F66" s="63" t="str">
        <f>G6</f>
        <v>Crescent Heights</v>
      </c>
      <c r="G66" s="63" t="str">
        <f>G7</f>
        <v>Dr. E. P. Scarlett</v>
      </c>
      <c r="H66" s="63" t="str">
        <f>G8</f>
        <v>Ernest Manning</v>
      </c>
      <c r="I66" s="63" t="str">
        <f>G9</f>
        <v>Forest Lawn</v>
      </c>
      <c r="J66" s="63" t="str">
        <f>G10</f>
        <v>John G. Diefenbaker</v>
      </c>
      <c r="K66" s="63" t="str">
        <f>G11</f>
        <v>Nelson Mandela</v>
      </c>
      <c r="L66" s="63" t="str">
        <f>G12</f>
        <v>Sir Winston Churchill</v>
      </c>
      <c r="M66" s="63" t="str">
        <f>G13</f>
        <v>Western Canada</v>
      </c>
      <c r="N66" s="62" t="str">
        <f>G14</f>
        <v>William Aberhart</v>
      </c>
      <c r="O66" s="48"/>
    </row>
    <row r="67" spans="1:15" ht="30" customHeight="1" thickTop="1" thickBot="1" x14ac:dyDescent="0.4">
      <c r="A67" s="61" t="s">
        <v>58</v>
      </c>
      <c r="B67" s="61"/>
      <c r="C67" s="60" t="s">
        <v>56</v>
      </c>
      <c r="D67" s="59" t="s">
        <v>56</v>
      </c>
      <c r="E67" s="58">
        <f t="shared" ref="E67:N67" si="1">RANK(E65,$E$65:$N$65,0)</f>
        <v>2</v>
      </c>
      <c r="F67" s="57">
        <f t="shared" si="1"/>
        <v>10</v>
      </c>
      <c r="G67" s="57">
        <f t="shared" si="1"/>
        <v>7</v>
      </c>
      <c r="H67" s="57">
        <f t="shared" si="1"/>
        <v>9</v>
      </c>
      <c r="I67" s="57">
        <f t="shared" si="1"/>
        <v>7</v>
      </c>
      <c r="J67" s="57">
        <f t="shared" si="1"/>
        <v>6</v>
      </c>
      <c r="K67" s="57">
        <f t="shared" si="1"/>
        <v>5</v>
      </c>
      <c r="L67" s="57">
        <f t="shared" si="1"/>
        <v>4</v>
      </c>
      <c r="M67" s="57">
        <f t="shared" si="1"/>
        <v>1</v>
      </c>
      <c r="N67" s="56">
        <f t="shared" si="1"/>
        <v>2</v>
      </c>
      <c r="O67" s="48"/>
    </row>
    <row r="68" spans="1:15" ht="30" customHeight="1" thickTop="1" thickBot="1" x14ac:dyDescent="0.4">
      <c r="A68" s="55" t="s">
        <v>57</v>
      </c>
      <c r="B68" s="54"/>
      <c r="C68" s="53" t="s">
        <v>56</v>
      </c>
      <c r="D68" s="52" t="s">
        <v>56</v>
      </c>
      <c r="E68" s="51">
        <v>3</v>
      </c>
      <c r="F68" s="50"/>
      <c r="G68" s="50">
        <v>8</v>
      </c>
      <c r="H68" s="50"/>
      <c r="I68" s="50">
        <v>7</v>
      </c>
      <c r="J68" s="50"/>
      <c r="K68" s="50"/>
      <c r="L68" s="50"/>
      <c r="M68" s="50"/>
      <c r="N68" s="49">
        <v>2</v>
      </c>
      <c r="O68" s="48"/>
    </row>
    <row r="69" spans="1:15" ht="30" customHeight="1" thickTop="1" x14ac:dyDescent="0.35">
      <c r="A69" s="244" t="s">
        <v>55</v>
      </c>
      <c r="B69" s="245"/>
      <c r="C69" s="250" t="s">
        <v>258</v>
      </c>
      <c r="D69" s="251"/>
      <c r="E69" s="251"/>
      <c r="F69" s="251"/>
      <c r="G69" s="251"/>
      <c r="H69" s="251"/>
      <c r="I69" s="251"/>
      <c r="J69" s="251"/>
      <c r="K69" s="251"/>
      <c r="L69" s="251"/>
      <c r="M69" s="251"/>
      <c r="N69" s="252"/>
      <c r="O69" s="47"/>
    </row>
    <row r="70" spans="1:15" ht="30" customHeight="1" x14ac:dyDescent="0.2">
      <c r="A70" s="246"/>
      <c r="B70" s="247"/>
      <c r="C70" s="253"/>
      <c r="D70" s="254"/>
      <c r="E70" s="254"/>
      <c r="F70" s="254"/>
      <c r="G70" s="254"/>
      <c r="H70" s="254"/>
      <c r="I70" s="254"/>
      <c r="J70" s="254"/>
      <c r="K70" s="254"/>
      <c r="L70" s="254"/>
      <c r="M70" s="254"/>
      <c r="N70" s="255"/>
    </row>
    <row r="71" spans="1:15" ht="30" customHeight="1" x14ac:dyDescent="0.2">
      <c r="A71" s="246"/>
      <c r="B71" s="247"/>
      <c r="C71" s="253"/>
      <c r="D71" s="254"/>
      <c r="E71" s="254"/>
      <c r="F71" s="254"/>
      <c r="G71" s="254"/>
      <c r="H71" s="254"/>
      <c r="I71" s="254"/>
      <c r="J71" s="254"/>
      <c r="K71" s="254"/>
      <c r="L71" s="254"/>
      <c r="M71" s="254"/>
      <c r="N71" s="255"/>
    </row>
    <row r="72" spans="1:15" ht="30" customHeight="1" thickBot="1" x14ac:dyDescent="0.25">
      <c r="A72" s="248"/>
      <c r="B72" s="249"/>
      <c r="C72" s="256"/>
      <c r="D72" s="257"/>
      <c r="E72" s="257"/>
      <c r="F72" s="257"/>
      <c r="G72" s="257"/>
      <c r="H72" s="257"/>
      <c r="I72" s="257"/>
      <c r="J72" s="257"/>
      <c r="K72" s="257"/>
      <c r="L72" s="257"/>
      <c r="M72" s="257"/>
      <c r="N72" s="258"/>
    </row>
    <row r="73" spans="1:15" ht="15" thickTop="1" x14ac:dyDescent="0.2"/>
  </sheetData>
  <sheetProtection algorithmName="SHA-512" hashValue="PBZ7M42MVTe435cYb6BYFU9/iydwhCsPguEQXC51XOqKjuGpnf3uovyiGROXWL889cGtwLZ37SkdcMAZB7lDNQ==" saltValue="auP6iwXONdhTfYwbc0vNpA==" spinCount="100000" sheet="1" objects="1" scenarios="1"/>
  <mergeCells count="32">
    <mergeCell ref="L12:M12"/>
    <mergeCell ref="L13:M13"/>
    <mergeCell ref="A69:B72"/>
    <mergeCell ref="C69:N72"/>
    <mergeCell ref="F4:G4"/>
    <mergeCell ref="I17:I18"/>
    <mergeCell ref="J17:J18"/>
    <mergeCell ref="K17:K18"/>
    <mergeCell ref="L17:L18"/>
    <mergeCell ref="M17:M18"/>
    <mergeCell ref="C16:D18"/>
    <mergeCell ref="E17:E18"/>
    <mergeCell ref="F17:F18"/>
    <mergeCell ref="G17:G18"/>
    <mergeCell ref="H17:H18"/>
    <mergeCell ref="B9:D9"/>
    <mergeCell ref="N17:N18"/>
    <mergeCell ref="L14:M14"/>
    <mergeCell ref="B10:D10"/>
    <mergeCell ref="B11:D11"/>
    <mergeCell ref="L3:M3"/>
    <mergeCell ref="L4:M4"/>
    <mergeCell ref="L5:M5"/>
    <mergeCell ref="L6:M6"/>
    <mergeCell ref="L7:M7"/>
    <mergeCell ref="H3:K3"/>
    <mergeCell ref="F3:G3"/>
    <mergeCell ref="B8:D8"/>
    <mergeCell ref="L8:M8"/>
    <mergeCell ref="L9:M9"/>
    <mergeCell ref="L10:M10"/>
    <mergeCell ref="L11:M11"/>
  </mergeCells>
  <conditionalFormatting sqref="L5:M14">
    <cfRule type="notContainsBlanks" dxfId="297" priority="6">
      <formula>LEN(TRIM(L5))&gt;0</formula>
    </cfRule>
    <cfRule type="containsBlanks" dxfId="296" priority="7">
      <formula>LEN(TRIM(L5))=0</formula>
    </cfRule>
  </conditionalFormatting>
  <conditionalFormatting sqref="E20:N64">
    <cfRule type="cellIs" dxfId="295" priority="1" operator="equal">
      <formula>1</formula>
    </cfRule>
    <cfRule type="containsBlanks" dxfId="294" priority="5">
      <formula>LEN(TRIM(E20))=0</formula>
    </cfRule>
  </conditionalFormatting>
  <conditionalFormatting sqref="C20:C64">
    <cfRule type="expression" dxfId="293" priority="4">
      <formula>C20&gt;D20</formula>
    </cfRule>
  </conditionalFormatting>
  <conditionalFormatting sqref="D20:D64">
    <cfRule type="expression" dxfId="292" priority="3">
      <formula>D20&gt;C20</formula>
    </cfRule>
  </conditionalFormatting>
  <conditionalFormatting sqref="E67:N67">
    <cfRule type="duplicateValues" dxfId="291" priority="2"/>
  </conditionalFormatting>
  <pageMargins left="0.7" right="0.7" top="0.75" bottom="0.75" header="0.3" footer="0.3"/>
  <pageSetup scale="26" orientation="landscape" verticalDpi="0" r:id="rId1"/>
  <colBreaks count="1" manualBreakCount="1">
    <brk id="14" max="7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4E4D-FD81-4337-A999-CF3CB2FD8F50}">
  <sheetPr>
    <tabColor rgb="FFFF0000"/>
    <pageSetUpPr fitToPage="1"/>
  </sheetPr>
  <dimension ref="A1:O73"/>
  <sheetViews>
    <sheetView zoomScale="45" zoomScaleNormal="45" workbookViewId="0">
      <selection activeCell="I10" sqref="I10"/>
    </sheetView>
  </sheetViews>
  <sheetFormatPr defaultColWidth="9.140625"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163</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64" t="s">
        <v>159</v>
      </c>
      <c r="C4" s="162" t="s">
        <v>158</v>
      </c>
      <c r="D4" s="153" t="s">
        <v>157</v>
      </c>
      <c r="F4" s="259"/>
      <c r="G4" s="260"/>
      <c r="H4" s="152" t="s">
        <v>156</v>
      </c>
      <c r="I4" s="151" t="s">
        <v>155</v>
      </c>
      <c r="J4" s="152" t="s">
        <v>156</v>
      </c>
      <c r="K4" s="151" t="s">
        <v>155</v>
      </c>
      <c r="L4" s="286" t="s">
        <v>154</v>
      </c>
      <c r="M4" s="287"/>
    </row>
    <row r="5" spans="1:15" ht="24.95" customHeight="1" thickTop="1" x14ac:dyDescent="0.35">
      <c r="A5" s="150" t="s">
        <v>153</v>
      </c>
      <c r="B5" s="149" t="s">
        <v>152</v>
      </c>
      <c r="C5" s="161" t="s">
        <v>151</v>
      </c>
      <c r="D5" s="147" t="s">
        <v>150</v>
      </c>
      <c r="F5" s="146">
        <v>1</v>
      </c>
      <c r="G5" s="145" t="s">
        <v>25</v>
      </c>
      <c r="H5" s="144" t="s">
        <v>311</v>
      </c>
      <c r="I5" s="143" t="s">
        <v>310</v>
      </c>
      <c r="J5" s="142"/>
      <c r="K5" s="141"/>
      <c r="L5" s="288" t="s">
        <v>282</v>
      </c>
      <c r="M5" s="289"/>
    </row>
    <row r="6" spans="1:15" ht="24.95" customHeight="1" thickBot="1" x14ac:dyDescent="0.4">
      <c r="A6" s="140" t="s">
        <v>146</v>
      </c>
      <c r="B6" s="165" t="s">
        <v>145</v>
      </c>
      <c r="C6" s="138"/>
      <c r="D6" s="137" t="s">
        <v>144</v>
      </c>
      <c r="F6" s="132">
        <v>2</v>
      </c>
      <c r="G6" s="131" t="s">
        <v>24</v>
      </c>
      <c r="H6" s="130" t="s">
        <v>309</v>
      </c>
      <c r="I6" s="129" t="s">
        <v>308</v>
      </c>
      <c r="J6" s="128"/>
      <c r="K6" s="135"/>
      <c r="L6" s="242" t="s">
        <v>280</v>
      </c>
      <c r="M6" s="243"/>
    </row>
    <row r="7" spans="1:15" ht="24.95" customHeight="1" thickTop="1" thickBot="1" x14ac:dyDescent="0.4">
      <c r="F7" s="132">
        <v>3</v>
      </c>
      <c r="G7" s="131" t="s">
        <v>46</v>
      </c>
      <c r="H7" s="130" t="s">
        <v>307</v>
      </c>
      <c r="I7" s="129" t="s">
        <v>306</v>
      </c>
      <c r="J7" s="128"/>
      <c r="K7" s="135"/>
      <c r="L7" s="242" t="s">
        <v>305</v>
      </c>
      <c r="M7" s="243"/>
    </row>
    <row r="8" spans="1:15" ht="24.95" customHeight="1" thickTop="1" x14ac:dyDescent="0.35">
      <c r="A8" s="136" t="s">
        <v>137</v>
      </c>
      <c r="B8" s="283" t="s">
        <v>304</v>
      </c>
      <c r="C8" s="284"/>
      <c r="D8" s="285"/>
      <c r="F8" s="132">
        <v>4</v>
      </c>
      <c r="G8" s="131" t="s">
        <v>30</v>
      </c>
      <c r="H8" s="130" t="s">
        <v>294</v>
      </c>
      <c r="I8" s="129" t="s">
        <v>303</v>
      </c>
      <c r="J8" s="128"/>
      <c r="K8" s="135"/>
      <c r="L8" s="242" t="s">
        <v>275</v>
      </c>
      <c r="M8" s="243"/>
    </row>
    <row r="9" spans="1:15" ht="24.95" customHeight="1" x14ac:dyDescent="0.35">
      <c r="A9" s="134" t="s">
        <v>134</v>
      </c>
      <c r="B9" s="267" t="s">
        <v>274</v>
      </c>
      <c r="C9" s="268"/>
      <c r="D9" s="269"/>
      <c r="F9" s="132">
        <v>5</v>
      </c>
      <c r="G9" s="131" t="s">
        <v>133</v>
      </c>
      <c r="H9" s="130" t="s">
        <v>181</v>
      </c>
      <c r="I9" s="129" t="s">
        <v>302</v>
      </c>
      <c r="J9" s="128"/>
      <c r="K9" s="135"/>
      <c r="L9" s="242" t="s">
        <v>271</v>
      </c>
      <c r="M9" s="243"/>
    </row>
    <row r="10" spans="1:15" ht="24.95" customHeight="1" x14ac:dyDescent="0.35">
      <c r="A10" s="134" t="s">
        <v>129</v>
      </c>
      <c r="B10" s="267" t="s">
        <v>301</v>
      </c>
      <c r="C10" s="268"/>
      <c r="D10" s="269"/>
      <c r="F10" s="132">
        <v>6</v>
      </c>
      <c r="G10" s="131" t="s">
        <v>23</v>
      </c>
      <c r="H10" s="130" t="s">
        <v>244</v>
      </c>
      <c r="I10" s="129" t="s">
        <v>300</v>
      </c>
      <c r="J10" s="128"/>
      <c r="K10" s="127"/>
      <c r="L10" s="242" t="s">
        <v>299</v>
      </c>
      <c r="M10" s="243"/>
    </row>
    <row r="11" spans="1:15" ht="24.95" customHeight="1" thickBot="1" x14ac:dyDescent="0.4">
      <c r="A11" s="133" t="s">
        <v>125</v>
      </c>
      <c r="B11" s="270" t="s">
        <v>267</v>
      </c>
      <c r="C11" s="271"/>
      <c r="D11" s="272"/>
      <c r="F11" s="132">
        <v>7</v>
      </c>
      <c r="G11" s="131" t="s">
        <v>35</v>
      </c>
      <c r="H11" s="130" t="s">
        <v>298</v>
      </c>
      <c r="I11" s="129" t="s">
        <v>297</v>
      </c>
      <c r="J11" s="128"/>
      <c r="K11" s="127"/>
      <c r="L11" s="242" t="s">
        <v>264</v>
      </c>
      <c r="M11" s="243"/>
    </row>
    <row r="12" spans="1:15" ht="24.95" customHeight="1" thickTop="1" x14ac:dyDescent="0.35">
      <c r="F12" s="132">
        <v>8</v>
      </c>
      <c r="G12" s="131" t="s">
        <v>21</v>
      </c>
      <c r="H12" s="130" t="s">
        <v>296</v>
      </c>
      <c r="I12" s="129" t="s">
        <v>295</v>
      </c>
      <c r="J12" s="128"/>
      <c r="K12" s="127"/>
      <c r="L12" s="242" t="s">
        <v>261</v>
      </c>
      <c r="M12" s="243"/>
    </row>
    <row r="13" spans="1:15" ht="24.95" customHeight="1" x14ac:dyDescent="0.35">
      <c r="F13" s="132">
        <v>9</v>
      </c>
      <c r="G13" s="131" t="s">
        <v>22</v>
      </c>
      <c r="H13" s="130" t="s">
        <v>294</v>
      </c>
      <c r="I13" s="129" t="s">
        <v>293</v>
      </c>
      <c r="J13" s="128"/>
      <c r="K13" s="127"/>
      <c r="L13" s="242" t="s">
        <v>292</v>
      </c>
      <c r="M13" s="243"/>
    </row>
    <row r="14" spans="1:15" ht="24.95" customHeight="1" thickBot="1" x14ac:dyDescent="0.4">
      <c r="F14" s="126">
        <v>10</v>
      </c>
      <c r="G14" s="125" t="s">
        <v>40</v>
      </c>
      <c r="H14" s="124" t="s">
        <v>291</v>
      </c>
      <c r="I14" s="123" t="s">
        <v>290</v>
      </c>
      <c r="J14" s="122"/>
      <c r="K14" s="121"/>
      <c r="L14" s="265" t="s">
        <v>289</v>
      </c>
      <c r="M14" s="266"/>
    </row>
    <row r="15" spans="1:15" ht="15.75" thickTop="1" thickBot="1" x14ac:dyDescent="0.25"/>
    <row r="16" spans="1:15" ht="24.95" customHeight="1" thickTop="1" x14ac:dyDescent="0.35">
      <c r="A16" s="120"/>
      <c r="B16" s="120" t="s">
        <v>114</v>
      </c>
      <c r="C16" s="275" t="s">
        <v>113</v>
      </c>
      <c r="D16" s="276"/>
      <c r="E16" s="119">
        <v>1</v>
      </c>
      <c r="F16" s="118">
        <v>2</v>
      </c>
      <c r="G16" s="118">
        <v>3</v>
      </c>
      <c r="H16" s="118">
        <v>4</v>
      </c>
      <c r="I16" s="118">
        <v>5</v>
      </c>
      <c r="J16" s="118">
        <v>6</v>
      </c>
      <c r="K16" s="118">
        <v>7</v>
      </c>
      <c r="L16" s="118">
        <v>8</v>
      </c>
      <c r="M16" s="118">
        <v>9</v>
      </c>
      <c r="N16" s="117">
        <v>10</v>
      </c>
      <c r="O16" s="108"/>
    </row>
    <row r="17" spans="1:15" ht="24.95" customHeight="1" x14ac:dyDescent="0.35">
      <c r="A17" s="116"/>
      <c r="B17" s="116"/>
      <c r="C17" s="277"/>
      <c r="D17" s="278"/>
      <c r="E17" s="281" t="str">
        <f>G5</f>
        <v>Bishop McNally</v>
      </c>
      <c r="F17" s="261" t="str">
        <f>G6</f>
        <v>Crescent Heights</v>
      </c>
      <c r="G17" s="261" t="str">
        <f>G7</f>
        <v>Dr. E. P. Scarlett</v>
      </c>
      <c r="H17" s="261" t="str">
        <f>G8</f>
        <v>Ernest Manning</v>
      </c>
      <c r="I17" s="261" t="str">
        <f>G9</f>
        <v>Forest Lawn</v>
      </c>
      <c r="J17" s="261" t="str">
        <f>G10</f>
        <v>John G. Diefenbaker</v>
      </c>
      <c r="K17" s="261" t="str">
        <f>G11</f>
        <v>Nelson Mandela</v>
      </c>
      <c r="L17" s="261" t="str">
        <f>G12</f>
        <v>Sir Winston Churchill</v>
      </c>
      <c r="M17" s="261" t="str">
        <f>G13</f>
        <v>Western Canada</v>
      </c>
      <c r="N17" s="263" t="str">
        <f>G14</f>
        <v>William Aberhart</v>
      </c>
      <c r="O17" s="108"/>
    </row>
    <row r="18" spans="1:15" ht="24.95" customHeight="1" thickBot="1" x14ac:dyDescent="0.4">
      <c r="A18" s="115" t="s">
        <v>112</v>
      </c>
      <c r="B18" s="115" t="s">
        <v>56</v>
      </c>
      <c r="C18" s="279"/>
      <c r="D18" s="280"/>
      <c r="E18" s="282"/>
      <c r="F18" s="262"/>
      <c r="G18" s="262"/>
      <c r="H18" s="262"/>
      <c r="I18" s="262"/>
      <c r="J18" s="262"/>
      <c r="K18" s="262"/>
      <c r="L18" s="262"/>
      <c r="M18" s="262"/>
      <c r="N18" s="264"/>
      <c r="O18" s="108"/>
    </row>
    <row r="19" spans="1:15" ht="24.95" customHeight="1" thickTop="1" thickBot="1" x14ac:dyDescent="0.4">
      <c r="A19" s="114" t="s">
        <v>111</v>
      </c>
      <c r="B19" s="114" t="s">
        <v>110</v>
      </c>
      <c r="C19" s="113" t="s">
        <v>109</v>
      </c>
      <c r="D19" s="112" t="s">
        <v>108</v>
      </c>
      <c r="E19" s="111" t="s">
        <v>107</v>
      </c>
      <c r="F19" s="110"/>
      <c r="G19" s="110"/>
      <c r="H19" s="110"/>
      <c r="I19" s="110"/>
      <c r="J19" s="110"/>
      <c r="K19" s="110"/>
      <c r="L19" s="110"/>
      <c r="M19" s="110"/>
      <c r="N19" s="109"/>
      <c r="O19" s="108"/>
    </row>
    <row r="20" spans="1:15" ht="30" customHeight="1" thickTop="1" x14ac:dyDescent="0.35">
      <c r="A20" s="107">
        <v>1</v>
      </c>
      <c r="B20" s="106" t="s">
        <v>106</v>
      </c>
      <c r="C20" s="105">
        <v>21</v>
      </c>
      <c r="D20" s="104">
        <v>7</v>
      </c>
      <c r="E20" s="103">
        <f>IF(C20&gt;D20,1,0)</f>
        <v>1</v>
      </c>
      <c r="F20" s="102"/>
      <c r="G20" s="102"/>
      <c r="H20" s="102"/>
      <c r="I20" s="102"/>
      <c r="J20" s="102"/>
      <c r="K20" s="102"/>
      <c r="L20" s="102"/>
      <c r="M20" s="102"/>
      <c r="N20" s="101">
        <f>IF(D20&gt;C20,1,0)</f>
        <v>0</v>
      </c>
      <c r="O20" s="48"/>
    </row>
    <row r="21" spans="1:15" ht="30" customHeight="1" x14ac:dyDescent="0.35">
      <c r="A21" s="86">
        <v>2</v>
      </c>
      <c r="B21" s="85" t="s">
        <v>105</v>
      </c>
      <c r="C21" s="84">
        <v>10</v>
      </c>
      <c r="D21" s="83">
        <v>21</v>
      </c>
      <c r="E21" s="82"/>
      <c r="F21" s="81">
        <f>IF(C21&gt;D21,1,0)</f>
        <v>0</v>
      </c>
      <c r="G21" s="81"/>
      <c r="H21" s="81"/>
      <c r="I21" s="81"/>
      <c r="J21" s="81"/>
      <c r="K21" s="81"/>
      <c r="L21" s="81"/>
      <c r="M21" s="81">
        <f>IF(D21&gt;C21,1,0)</f>
        <v>1</v>
      </c>
      <c r="N21" s="80"/>
      <c r="O21" s="48"/>
    </row>
    <row r="22" spans="1:15" ht="30" customHeight="1" x14ac:dyDescent="0.35">
      <c r="A22" s="86">
        <v>3</v>
      </c>
      <c r="B22" s="85" t="s">
        <v>104</v>
      </c>
      <c r="C22" s="84">
        <v>9</v>
      </c>
      <c r="D22" s="83">
        <v>21</v>
      </c>
      <c r="E22" s="82"/>
      <c r="F22" s="81"/>
      <c r="G22" s="81">
        <f>IF(C22&gt;D22,1,0)</f>
        <v>0</v>
      </c>
      <c r="H22" s="81"/>
      <c r="I22" s="81"/>
      <c r="J22" s="81"/>
      <c r="K22" s="81"/>
      <c r="L22" s="81">
        <f>IF(D22&gt;C22,1,0)</f>
        <v>1</v>
      </c>
      <c r="M22" s="81"/>
      <c r="N22" s="80"/>
      <c r="O22" s="48"/>
    </row>
    <row r="23" spans="1:15" ht="30" customHeight="1" x14ac:dyDescent="0.35">
      <c r="A23" s="86">
        <v>1</v>
      </c>
      <c r="B23" s="85" t="s">
        <v>103</v>
      </c>
      <c r="C23" s="84">
        <v>24</v>
      </c>
      <c r="D23" s="83">
        <v>22</v>
      </c>
      <c r="E23" s="82"/>
      <c r="F23" s="81"/>
      <c r="G23" s="81"/>
      <c r="H23" s="81">
        <f>IF(C23&gt;D23,1,0)</f>
        <v>1</v>
      </c>
      <c r="I23" s="81"/>
      <c r="J23" s="81"/>
      <c r="K23" s="81">
        <f>IF(D23&gt;C23,1,0)</f>
        <v>0</v>
      </c>
      <c r="L23" s="81"/>
      <c r="M23" s="81"/>
      <c r="N23" s="80"/>
      <c r="O23" s="48"/>
    </row>
    <row r="24" spans="1:15" ht="30" customHeight="1" thickBot="1" x14ac:dyDescent="0.4">
      <c r="A24" s="100">
        <v>2</v>
      </c>
      <c r="B24" s="99" t="s">
        <v>102</v>
      </c>
      <c r="C24" s="98">
        <v>9</v>
      </c>
      <c r="D24" s="97">
        <v>21</v>
      </c>
      <c r="E24" s="96"/>
      <c r="F24" s="95"/>
      <c r="G24" s="95"/>
      <c r="H24" s="95"/>
      <c r="I24" s="95">
        <f>IF(C24&gt;D24,1,0)</f>
        <v>0</v>
      </c>
      <c r="J24" s="95">
        <f>IF(D24&gt;C24,1,0)</f>
        <v>1</v>
      </c>
      <c r="K24" s="95"/>
      <c r="L24" s="95"/>
      <c r="M24" s="95"/>
      <c r="N24" s="94"/>
      <c r="O24" s="48"/>
    </row>
    <row r="25" spans="1:15" ht="30" customHeight="1" thickTop="1" x14ac:dyDescent="0.35">
      <c r="A25" s="107">
        <v>3</v>
      </c>
      <c r="B25" s="106" t="s">
        <v>101</v>
      </c>
      <c r="C25" s="105">
        <v>3</v>
      </c>
      <c r="D25" s="104">
        <v>21</v>
      </c>
      <c r="E25" s="103">
        <f>IF(C25&gt;D25,1,0)</f>
        <v>0</v>
      </c>
      <c r="F25" s="102"/>
      <c r="G25" s="102"/>
      <c r="H25" s="102"/>
      <c r="I25" s="102"/>
      <c r="J25" s="102"/>
      <c r="K25" s="102"/>
      <c r="L25" s="102"/>
      <c r="M25" s="102">
        <f>IF(D25&gt;C25,1,0)</f>
        <v>1</v>
      </c>
      <c r="N25" s="101"/>
      <c r="O25" s="48"/>
    </row>
    <row r="26" spans="1:15" ht="30" customHeight="1" x14ac:dyDescent="0.35">
      <c r="A26" s="86">
        <v>1</v>
      </c>
      <c r="B26" s="85" t="s">
        <v>100</v>
      </c>
      <c r="C26" s="84">
        <v>21</v>
      </c>
      <c r="D26" s="83">
        <v>8</v>
      </c>
      <c r="E26" s="82"/>
      <c r="F26" s="81"/>
      <c r="G26" s="81"/>
      <c r="H26" s="81"/>
      <c r="I26" s="81"/>
      <c r="J26" s="81"/>
      <c r="K26" s="81"/>
      <c r="L26" s="81">
        <f>IF(C26&gt;D26,1,0)</f>
        <v>1</v>
      </c>
      <c r="M26" s="81"/>
      <c r="N26" s="80">
        <f>IF(D26&gt;C26,1,0)</f>
        <v>0</v>
      </c>
      <c r="O26" s="48"/>
    </row>
    <row r="27" spans="1:15" ht="30" customHeight="1" x14ac:dyDescent="0.35">
      <c r="A27" s="86">
        <v>2</v>
      </c>
      <c r="B27" s="85" t="s">
        <v>99</v>
      </c>
      <c r="C27" s="84">
        <v>21</v>
      </c>
      <c r="D27" s="83">
        <v>12</v>
      </c>
      <c r="E27" s="82"/>
      <c r="F27" s="81">
        <f>IF(C27&gt;D27,1,0)</f>
        <v>1</v>
      </c>
      <c r="G27" s="81"/>
      <c r="H27" s="81"/>
      <c r="I27" s="81"/>
      <c r="J27" s="81"/>
      <c r="K27" s="81">
        <f>IF(D27&gt;C27,1,0)</f>
        <v>0</v>
      </c>
      <c r="L27" s="81"/>
      <c r="M27" s="81"/>
      <c r="N27" s="80"/>
      <c r="O27" s="48"/>
    </row>
    <row r="28" spans="1:15" ht="30" customHeight="1" x14ac:dyDescent="0.35">
      <c r="A28" s="86">
        <v>3</v>
      </c>
      <c r="B28" s="85" t="s">
        <v>98</v>
      </c>
      <c r="C28" s="84">
        <v>12</v>
      </c>
      <c r="D28" s="83">
        <v>21</v>
      </c>
      <c r="E28" s="82"/>
      <c r="F28" s="81"/>
      <c r="G28" s="81">
        <f>IF(C28&gt;D28,1,0)</f>
        <v>0</v>
      </c>
      <c r="H28" s="81"/>
      <c r="I28" s="81"/>
      <c r="J28" s="81">
        <f>IF(D28&gt;C28,1,0)</f>
        <v>1</v>
      </c>
      <c r="K28" s="81"/>
      <c r="L28" s="81"/>
      <c r="M28" s="81"/>
      <c r="N28" s="80"/>
      <c r="O28" s="48"/>
    </row>
    <row r="29" spans="1:15" ht="30" customHeight="1" thickBot="1" x14ac:dyDescent="0.4">
      <c r="A29" s="100">
        <v>1</v>
      </c>
      <c r="B29" s="99" t="s">
        <v>97</v>
      </c>
      <c r="C29" s="98">
        <v>21</v>
      </c>
      <c r="D29" s="97">
        <v>12</v>
      </c>
      <c r="E29" s="96"/>
      <c r="F29" s="95"/>
      <c r="G29" s="95"/>
      <c r="H29" s="95">
        <f>IF(C29&gt;D29,1,0)</f>
        <v>1</v>
      </c>
      <c r="I29" s="95">
        <f>IF(D29&gt;C29,1,0)</f>
        <v>0</v>
      </c>
      <c r="J29" s="95"/>
      <c r="K29" s="95"/>
      <c r="L29" s="95"/>
      <c r="M29" s="95"/>
      <c r="N29" s="94"/>
      <c r="O29" s="48"/>
    </row>
    <row r="30" spans="1:15" ht="30" customHeight="1" thickTop="1" x14ac:dyDescent="0.35">
      <c r="A30" s="107">
        <v>2</v>
      </c>
      <c r="B30" s="106" t="s">
        <v>96</v>
      </c>
      <c r="C30" s="105">
        <v>10</v>
      </c>
      <c r="D30" s="104">
        <v>21</v>
      </c>
      <c r="E30" s="103">
        <f>IF(C30&gt;D30,1,0)</f>
        <v>0</v>
      </c>
      <c r="F30" s="102"/>
      <c r="G30" s="102"/>
      <c r="H30" s="102"/>
      <c r="I30" s="102"/>
      <c r="J30" s="102"/>
      <c r="K30" s="102"/>
      <c r="L30" s="102">
        <f>IF(D30&gt;C30,1,0)</f>
        <v>1</v>
      </c>
      <c r="M30" s="102"/>
      <c r="N30" s="101"/>
      <c r="O30" s="48"/>
    </row>
    <row r="31" spans="1:15" ht="30" customHeight="1" x14ac:dyDescent="0.35">
      <c r="A31" s="86">
        <v>3</v>
      </c>
      <c r="B31" s="85" t="s">
        <v>95</v>
      </c>
      <c r="C31" s="84">
        <v>11</v>
      </c>
      <c r="D31" s="83">
        <v>21</v>
      </c>
      <c r="E31" s="82"/>
      <c r="F31" s="81"/>
      <c r="G31" s="81"/>
      <c r="H31" s="81"/>
      <c r="I31" s="81"/>
      <c r="J31" s="81"/>
      <c r="K31" s="81">
        <f>IF(C31&gt;D31,1,0)</f>
        <v>0</v>
      </c>
      <c r="L31" s="81"/>
      <c r="M31" s="81">
        <f>IF(D31&gt;C31,1,0)</f>
        <v>1</v>
      </c>
      <c r="N31" s="80"/>
      <c r="O31" s="48"/>
    </row>
    <row r="32" spans="1:15" ht="30" customHeight="1" x14ac:dyDescent="0.35">
      <c r="A32" s="86">
        <v>1</v>
      </c>
      <c r="B32" s="85" t="s">
        <v>94</v>
      </c>
      <c r="C32" s="84">
        <v>21</v>
      </c>
      <c r="D32" s="83">
        <v>16</v>
      </c>
      <c r="E32" s="82"/>
      <c r="F32" s="81"/>
      <c r="G32" s="81"/>
      <c r="H32" s="81"/>
      <c r="I32" s="81"/>
      <c r="J32" s="81">
        <f>IF(C32&gt;D32,1,0)</f>
        <v>1</v>
      </c>
      <c r="K32" s="81"/>
      <c r="L32" s="81"/>
      <c r="M32" s="81"/>
      <c r="N32" s="80">
        <f>IF(D32&gt;C32,1,0)</f>
        <v>0</v>
      </c>
      <c r="O32" s="48"/>
    </row>
    <row r="33" spans="1:15" ht="30" customHeight="1" x14ac:dyDescent="0.35">
      <c r="A33" s="86">
        <v>2</v>
      </c>
      <c r="B33" s="85" t="s">
        <v>93</v>
      </c>
      <c r="C33" s="84">
        <v>21</v>
      </c>
      <c r="D33" s="83">
        <v>7</v>
      </c>
      <c r="E33" s="82"/>
      <c r="F33" s="81">
        <f>IF(C33&gt;D33,1,0)</f>
        <v>1</v>
      </c>
      <c r="G33" s="81"/>
      <c r="H33" s="81"/>
      <c r="I33" s="81">
        <f>IF(D33&gt;C33,1,0)</f>
        <v>0</v>
      </c>
      <c r="J33" s="81"/>
      <c r="K33" s="81"/>
      <c r="L33" s="81"/>
      <c r="M33" s="81"/>
      <c r="N33" s="80"/>
      <c r="O33" s="48"/>
    </row>
    <row r="34" spans="1:15" ht="30" customHeight="1" thickBot="1" x14ac:dyDescent="0.4">
      <c r="A34" s="100">
        <v>3</v>
      </c>
      <c r="B34" s="99" t="s">
        <v>92</v>
      </c>
      <c r="C34" s="98">
        <v>21</v>
      </c>
      <c r="D34" s="97">
        <v>17</v>
      </c>
      <c r="E34" s="96"/>
      <c r="F34" s="95"/>
      <c r="G34" s="95">
        <f>IF(C34&gt;D34,1,0)</f>
        <v>1</v>
      </c>
      <c r="H34" s="95">
        <f>IF(D34&gt;C34,1,0)</f>
        <v>0</v>
      </c>
      <c r="I34" s="95"/>
      <c r="J34" s="95"/>
      <c r="K34" s="95"/>
      <c r="L34" s="95"/>
      <c r="M34" s="95"/>
      <c r="N34" s="94"/>
      <c r="O34" s="48"/>
    </row>
    <row r="35" spans="1:15" ht="30" customHeight="1" thickTop="1" x14ac:dyDescent="0.35">
      <c r="A35" s="107">
        <v>1</v>
      </c>
      <c r="B35" s="106" t="s">
        <v>91</v>
      </c>
      <c r="C35" s="105">
        <v>21</v>
      </c>
      <c r="D35" s="104">
        <v>14</v>
      </c>
      <c r="E35" s="103">
        <f>IF(C35&gt;D35,1,0)</f>
        <v>1</v>
      </c>
      <c r="F35" s="102"/>
      <c r="G35" s="102"/>
      <c r="H35" s="102"/>
      <c r="I35" s="102"/>
      <c r="J35" s="102"/>
      <c r="K35" s="102">
        <f>IF(D35&gt;C35,1,0)</f>
        <v>0</v>
      </c>
      <c r="L35" s="102"/>
      <c r="M35" s="102"/>
      <c r="N35" s="101"/>
      <c r="O35" s="48"/>
    </row>
    <row r="36" spans="1:15" ht="30" customHeight="1" x14ac:dyDescent="0.35">
      <c r="A36" s="86">
        <v>2</v>
      </c>
      <c r="B36" s="85" t="s">
        <v>90</v>
      </c>
      <c r="C36" s="84">
        <v>10</v>
      </c>
      <c r="D36" s="83">
        <v>21</v>
      </c>
      <c r="E36" s="82"/>
      <c r="F36" s="81"/>
      <c r="G36" s="81"/>
      <c r="H36" s="81"/>
      <c r="I36" s="81"/>
      <c r="J36" s="81">
        <f>IF(C36&gt;D36,1,0)</f>
        <v>0</v>
      </c>
      <c r="K36" s="81"/>
      <c r="L36" s="81">
        <f>IF(D36&gt;C36,1,0)</f>
        <v>1</v>
      </c>
      <c r="M36" s="81"/>
      <c r="N36" s="80"/>
      <c r="O36" s="48"/>
    </row>
    <row r="37" spans="1:15" ht="30" customHeight="1" x14ac:dyDescent="0.35">
      <c r="A37" s="86">
        <v>3</v>
      </c>
      <c r="B37" s="85" t="s">
        <v>89</v>
      </c>
      <c r="C37" s="84">
        <v>8</v>
      </c>
      <c r="D37" s="83">
        <v>21</v>
      </c>
      <c r="E37" s="82"/>
      <c r="F37" s="81"/>
      <c r="G37" s="81"/>
      <c r="H37" s="81"/>
      <c r="I37" s="81">
        <f>IF(C37&gt;D37,1,0)</f>
        <v>0</v>
      </c>
      <c r="J37" s="81"/>
      <c r="K37" s="81"/>
      <c r="L37" s="81"/>
      <c r="M37" s="81">
        <f>IF(D37&gt;C37,1,0)</f>
        <v>1</v>
      </c>
      <c r="N37" s="80"/>
      <c r="O37" s="48"/>
    </row>
    <row r="38" spans="1:15" ht="30" customHeight="1" x14ac:dyDescent="0.35">
      <c r="A38" s="86">
        <v>1</v>
      </c>
      <c r="B38" s="85" t="s">
        <v>88</v>
      </c>
      <c r="C38" s="84">
        <v>18</v>
      </c>
      <c r="D38" s="83">
        <v>21</v>
      </c>
      <c r="E38" s="82"/>
      <c r="F38" s="81"/>
      <c r="G38" s="81"/>
      <c r="H38" s="81">
        <f>IF(C38&gt;D38,1,0)</f>
        <v>0</v>
      </c>
      <c r="I38" s="81"/>
      <c r="J38" s="81"/>
      <c r="K38" s="81"/>
      <c r="L38" s="81"/>
      <c r="M38" s="81"/>
      <c r="N38" s="80">
        <f>IF(D38&gt;C38,1,0)</f>
        <v>1</v>
      </c>
      <c r="O38" s="48"/>
    </row>
    <row r="39" spans="1:15" ht="30" customHeight="1" thickBot="1" x14ac:dyDescent="0.4">
      <c r="A39" s="100">
        <v>2</v>
      </c>
      <c r="B39" s="99" t="s">
        <v>87</v>
      </c>
      <c r="C39" s="98">
        <v>21</v>
      </c>
      <c r="D39" s="97">
        <v>14</v>
      </c>
      <c r="E39" s="96"/>
      <c r="F39" s="95">
        <f>IF(C39&gt;D39,1,0)</f>
        <v>1</v>
      </c>
      <c r="G39" s="95">
        <f>IF(D39&gt;C39,1,0)</f>
        <v>0</v>
      </c>
      <c r="H39" s="95"/>
      <c r="I39" s="95"/>
      <c r="J39" s="95"/>
      <c r="K39" s="95"/>
      <c r="L39" s="95"/>
      <c r="M39" s="95"/>
      <c r="N39" s="94"/>
      <c r="O39" s="48"/>
    </row>
    <row r="40" spans="1:15" ht="30" customHeight="1" thickTop="1" x14ac:dyDescent="0.35">
      <c r="A40" s="107">
        <v>3</v>
      </c>
      <c r="B40" s="106" t="s">
        <v>86</v>
      </c>
      <c r="C40" s="105">
        <v>12</v>
      </c>
      <c r="D40" s="104">
        <v>21</v>
      </c>
      <c r="E40" s="103">
        <f>IF(C40&gt;D40,1,0)</f>
        <v>0</v>
      </c>
      <c r="F40" s="102"/>
      <c r="G40" s="102"/>
      <c r="H40" s="102"/>
      <c r="I40" s="102"/>
      <c r="J40" s="102">
        <f>IF(D40&gt;C40,1,0)</f>
        <v>1</v>
      </c>
      <c r="K40" s="102"/>
      <c r="L40" s="102"/>
      <c r="M40" s="102"/>
      <c r="N40" s="101"/>
      <c r="O40" s="48"/>
    </row>
    <row r="41" spans="1:15" ht="30" customHeight="1" x14ac:dyDescent="0.35">
      <c r="A41" s="86">
        <v>1</v>
      </c>
      <c r="B41" s="85" t="s">
        <v>85</v>
      </c>
      <c r="C41" s="84">
        <v>23</v>
      </c>
      <c r="D41" s="83">
        <v>25</v>
      </c>
      <c r="E41" s="82"/>
      <c r="F41" s="81"/>
      <c r="G41" s="81"/>
      <c r="H41" s="81"/>
      <c r="I41" s="81">
        <f>IF(C41&gt;D41,1,0)</f>
        <v>0</v>
      </c>
      <c r="J41" s="81"/>
      <c r="K41" s="81">
        <f>IF(D41&gt;C41,1,0)</f>
        <v>1</v>
      </c>
      <c r="L41" s="81"/>
      <c r="M41" s="81"/>
      <c r="N41" s="80"/>
      <c r="O41" s="48"/>
    </row>
    <row r="42" spans="1:15" ht="30" customHeight="1" x14ac:dyDescent="0.35">
      <c r="A42" s="86">
        <v>2</v>
      </c>
      <c r="B42" s="85" t="s">
        <v>84</v>
      </c>
      <c r="C42" s="84">
        <v>12</v>
      </c>
      <c r="D42" s="83">
        <v>21</v>
      </c>
      <c r="E42" s="82"/>
      <c r="F42" s="81"/>
      <c r="G42" s="81"/>
      <c r="H42" s="81">
        <f>IF(C42&gt;D42,1,0)</f>
        <v>0</v>
      </c>
      <c r="I42" s="81"/>
      <c r="J42" s="81"/>
      <c r="K42" s="81"/>
      <c r="L42" s="81">
        <f>IF(D42&gt;C42,1,0)</f>
        <v>1</v>
      </c>
      <c r="M42" s="81"/>
      <c r="N42" s="80"/>
      <c r="O42" s="48"/>
    </row>
    <row r="43" spans="1:15" ht="30" customHeight="1" x14ac:dyDescent="0.35">
      <c r="A43" s="86">
        <v>3</v>
      </c>
      <c r="B43" s="85" t="s">
        <v>83</v>
      </c>
      <c r="C43" s="84">
        <v>6</v>
      </c>
      <c r="D43" s="83">
        <v>21</v>
      </c>
      <c r="E43" s="82"/>
      <c r="F43" s="81"/>
      <c r="G43" s="81">
        <f>IF(C43&gt;D43,1,0)</f>
        <v>0</v>
      </c>
      <c r="H43" s="81"/>
      <c r="I43" s="81"/>
      <c r="J43" s="81"/>
      <c r="K43" s="81"/>
      <c r="L43" s="81"/>
      <c r="M43" s="81">
        <f>IF(D43&gt;C43,1,0)</f>
        <v>1</v>
      </c>
      <c r="N43" s="80"/>
      <c r="O43" s="48"/>
    </row>
    <row r="44" spans="1:15" ht="30" customHeight="1" thickBot="1" x14ac:dyDescent="0.4">
      <c r="A44" s="100">
        <v>1</v>
      </c>
      <c r="B44" s="99" t="s">
        <v>82</v>
      </c>
      <c r="C44" s="98">
        <v>21</v>
      </c>
      <c r="D44" s="97">
        <v>10</v>
      </c>
      <c r="E44" s="96"/>
      <c r="F44" s="95">
        <f>IF(C44&gt;D44,1,0)</f>
        <v>1</v>
      </c>
      <c r="G44" s="95"/>
      <c r="H44" s="95"/>
      <c r="I44" s="95"/>
      <c r="J44" s="95"/>
      <c r="K44" s="95"/>
      <c r="L44" s="95"/>
      <c r="M44" s="95"/>
      <c r="N44" s="94">
        <f>IF(D44&gt;C44,1,0)</f>
        <v>0</v>
      </c>
      <c r="O44" s="48"/>
    </row>
    <row r="45" spans="1:15" ht="30" customHeight="1" thickTop="1" x14ac:dyDescent="0.35">
      <c r="A45" s="107">
        <v>2</v>
      </c>
      <c r="B45" s="106" t="s">
        <v>81</v>
      </c>
      <c r="C45" s="105">
        <v>21</v>
      </c>
      <c r="D45" s="104">
        <v>11</v>
      </c>
      <c r="E45" s="103">
        <f>IF(C45&gt;D45,1,0)</f>
        <v>1</v>
      </c>
      <c r="F45" s="102"/>
      <c r="G45" s="102"/>
      <c r="H45" s="102"/>
      <c r="I45" s="102">
        <f>IF(D45&gt;C45,1,0)</f>
        <v>0</v>
      </c>
      <c r="J45" s="102"/>
      <c r="K45" s="102"/>
      <c r="L45" s="102"/>
      <c r="M45" s="102"/>
      <c r="N45" s="101"/>
      <c r="O45" s="48"/>
    </row>
    <row r="46" spans="1:15" ht="30" customHeight="1" x14ac:dyDescent="0.35">
      <c r="A46" s="86">
        <v>3</v>
      </c>
      <c r="B46" s="85" t="s">
        <v>80</v>
      </c>
      <c r="C46" s="84">
        <v>14</v>
      </c>
      <c r="D46" s="83">
        <v>21</v>
      </c>
      <c r="E46" s="82"/>
      <c r="F46" s="81"/>
      <c r="G46" s="81"/>
      <c r="H46" s="81">
        <f>IF(C46&gt;D46,1,0)</f>
        <v>0</v>
      </c>
      <c r="I46" s="81"/>
      <c r="J46" s="81">
        <f>IF(D46&gt;C46,1,0)</f>
        <v>1</v>
      </c>
      <c r="K46" s="81"/>
      <c r="L46" s="81"/>
      <c r="M46" s="81"/>
      <c r="N46" s="80"/>
      <c r="O46" s="48"/>
    </row>
    <row r="47" spans="1:15" ht="30" customHeight="1" x14ac:dyDescent="0.35">
      <c r="A47" s="86">
        <v>1</v>
      </c>
      <c r="B47" s="85" t="s">
        <v>79</v>
      </c>
      <c r="C47" s="84">
        <v>21</v>
      </c>
      <c r="D47" s="83">
        <v>14</v>
      </c>
      <c r="E47" s="82"/>
      <c r="F47" s="81"/>
      <c r="G47" s="81">
        <f>IF(C47&gt;D47,1,0)</f>
        <v>1</v>
      </c>
      <c r="H47" s="81"/>
      <c r="I47" s="81"/>
      <c r="J47" s="81"/>
      <c r="K47" s="81">
        <f>IF(D47&gt;C47,1,0)</f>
        <v>0</v>
      </c>
      <c r="L47" s="81"/>
      <c r="M47" s="81"/>
      <c r="N47" s="80"/>
      <c r="O47" s="48"/>
    </row>
    <row r="48" spans="1:15" ht="30" customHeight="1" x14ac:dyDescent="0.35">
      <c r="A48" s="86">
        <v>2</v>
      </c>
      <c r="B48" s="85" t="s">
        <v>78</v>
      </c>
      <c r="C48" s="84">
        <v>12</v>
      </c>
      <c r="D48" s="83">
        <v>21</v>
      </c>
      <c r="E48" s="82"/>
      <c r="F48" s="81">
        <f>IF(C48&gt;D48,1,0)</f>
        <v>0</v>
      </c>
      <c r="G48" s="81"/>
      <c r="H48" s="81"/>
      <c r="I48" s="81"/>
      <c r="J48" s="81"/>
      <c r="K48" s="81"/>
      <c r="L48" s="81">
        <f>IF(D48&gt;C48,1,0)</f>
        <v>1</v>
      </c>
      <c r="M48" s="81"/>
      <c r="N48" s="80"/>
      <c r="O48" s="48"/>
    </row>
    <row r="49" spans="1:15" ht="30" customHeight="1" thickBot="1" x14ac:dyDescent="0.4">
      <c r="A49" s="100">
        <v>3</v>
      </c>
      <c r="B49" s="99" t="s">
        <v>77</v>
      </c>
      <c r="C49" s="98">
        <v>21</v>
      </c>
      <c r="D49" s="97">
        <v>9</v>
      </c>
      <c r="E49" s="96"/>
      <c r="F49" s="95"/>
      <c r="G49" s="95"/>
      <c r="H49" s="95"/>
      <c r="I49" s="95"/>
      <c r="J49" s="95"/>
      <c r="K49" s="95"/>
      <c r="L49" s="95"/>
      <c r="M49" s="95">
        <f>IF(C49&gt;D49,1,0)</f>
        <v>1</v>
      </c>
      <c r="N49" s="94">
        <f>IF(D49&gt;C49,1,0)</f>
        <v>0</v>
      </c>
      <c r="O49" s="48"/>
    </row>
    <row r="50" spans="1:15" ht="30" customHeight="1" thickTop="1" x14ac:dyDescent="0.35">
      <c r="A50" s="107">
        <v>1</v>
      </c>
      <c r="B50" s="106" t="s">
        <v>76</v>
      </c>
      <c r="C50" s="105">
        <v>21</v>
      </c>
      <c r="D50" s="104">
        <v>8</v>
      </c>
      <c r="E50" s="103">
        <f>IF(C50&gt;D50,1,0)</f>
        <v>1</v>
      </c>
      <c r="F50" s="102"/>
      <c r="G50" s="102"/>
      <c r="H50" s="102">
        <f>IF(D50&gt;C50,1,0)</f>
        <v>0</v>
      </c>
      <c r="I50" s="102"/>
      <c r="J50" s="102"/>
      <c r="K50" s="102"/>
      <c r="L50" s="102"/>
      <c r="M50" s="102"/>
      <c r="N50" s="101"/>
      <c r="O50" s="48"/>
    </row>
    <row r="51" spans="1:15" ht="30" customHeight="1" x14ac:dyDescent="0.35">
      <c r="A51" s="86">
        <v>2</v>
      </c>
      <c r="B51" s="85" t="s">
        <v>75</v>
      </c>
      <c r="C51" s="84">
        <v>19</v>
      </c>
      <c r="D51" s="83">
        <v>21</v>
      </c>
      <c r="E51" s="82"/>
      <c r="F51" s="81"/>
      <c r="G51" s="81">
        <f>IF(C51&gt;D51,1,0)</f>
        <v>0</v>
      </c>
      <c r="H51" s="81"/>
      <c r="I51" s="81">
        <f>IF(D51&gt;C51,1,0)</f>
        <v>1</v>
      </c>
      <c r="J51" s="81"/>
      <c r="K51" s="81"/>
      <c r="L51" s="81"/>
      <c r="M51" s="81"/>
      <c r="N51" s="80"/>
      <c r="O51" s="48"/>
    </row>
    <row r="52" spans="1:15" ht="30" customHeight="1" x14ac:dyDescent="0.35">
      <c r="A52" s="86">
        <v>3</v>
      </c>
      <c r="B52" s="85" t="s">
        <v>74</v>
      </c>
      <c r="C52" s="84">
        <v>21</v>
      </c>
      <c r="D52" s="83">
        <v>12</v>
      </c>
      <c r="E52" s="82"/>
      <c r="F52" s="81">
        <f>IF(C52&gt;D52,1,0)</f>
        <v>1</v>
      </c>
      <c r="G52" s="81"/>
      <c r="H52" s="81"/>
      <c r="I52" s="81"/>
      <c r="J52" s="81">
        <f>IF(D52&gt;C52,1,0)</f>
        <v>0</v>
      </c>
      <c r="K52" s="81"/>
      <c r="L52" s="81"/>
      <c r="M52" s="81"/>
      <c r="N52" s="80"/>
      <c r="O52" s="48"/>
    </row>
    <row r="53" spans="1:15" ht="30" customHeight="1" x14ac:dyDescent="0.35">
      <c r="A53" s="86">
        <v>1</v>
      </c>
      <c r="B53" s="85" t="s">
        <v>73</v>
      </c>
      <c r="C53" s="84">
        <v>22</v>
      </c>
      <c r="D53" s="83">
        <v>20</v>
      </c>
      <c r="E53" s="82"/>
      <c r="F53" s="81"/>
      <c r="G53" s="81"/>
      <c r="H53" s="81"/>
      <c r="I53" s="81"/>
      <c r="J53" s="81"/>
      <c r="K53" s="81">
        <f>IF(C53&gt;D53,1,0)</f>
        <v>1</v>
      </c>
      <c r="L53" s="81"/>
      <c r="M53" s="81"/>
      <c r="N53" s="80">
        <f>IF(D53&gt;C53,1,0)</f>
        <v>0</v>
      </c>
      <c r="O53" s="48"/>
    </row>
    <row r="54" spans="1:15" ht="30" customHeight="1" thickBot="1" x14ac:dyDescent="0.4">
      <c r="A54" s="100">
        <v>2</v>
      </c>
      <c r="B54" s="99" t="s">
        <v>72</v>
      </c>
      <c r="C54" s="98">
        <v>16</v>
      </c>
      <c r="D54" s="97">
        <v>21</v>
      </c>
      <c r="E54" s="96"/>
      <c r="F54" s="95"/>
      <c r="G54" s="95"/>
      <c r="H54" s="95"/>
      <c r="I54" s="95"/>
      <c r="J54" s="95"/>
      <c r="K54" s="95"/>
      <c r="L54" s="95">
        <f>IF(C54&gt;D54,1,0)</f>
        <v>0</v>
      </c>
      <c r="M54" s="95">
        <f>IF(D54&gt;C54,1,0)</f>
        <v>1</v>
      </c>
      <c r="N54" s="94"/>
      <c r="O54" s="48"/>
    </row>
    <row r="55" spans="1:15" ht="30" customHeight="1" thickTop="1" x14ac:dyDescent="0.35">
      <c r="A55" s="107">
        <v>3</v>
      </c>
      <c r="B55" s="106" t="s">
        <v>71</v>
      </c>
      <c r="C55" s="105">
        <v>21</v>
      </c>
      <c r="D55" s="104">
        <v>16</v>
      </c>
      <c r="E55" s="103">
        <f>IF(C55&gt;D55,1,0)</f>
        <v>1</v>
      </c>
      <c r="F55" s="102"/>
      <c r="G55" s="102">
        <f>IF(D55&gt;C55,1,0)</f>
        <v>0</v>
      </c>
      <c r="H55" s="102"/>
      <c r="I55" s="102"/>
      <c r="J55" s="102"/>
      <c r="K55" s="102"/>
      <c r="L55" s="102"/>
      <c r="M55" s="102"/>
      <c r="N55" s="101"/>
      <c r="O55" s="48"/>
    </row>
    <row r="56" spans="1:15" ht="30" customHeight="1" x14ac:dyDescent="0.35">
      <c r="A56" s="86">
        <v>1</v>
      </c>
      <c r="B56" s="85" t="s">
        <v>70</v>
      </c>
      <c r="C56" s="84">
        <v>21</v>
      </c>
      <c r="D56" s="83">
        <v>9</v>
      </c>
      <c r="E56" s="82"/>
      <c r="F56" s="81">
        <f>IF(C56&gt;D56,1,0)</f>
        <v>1</v>
      </c>
      <c r="G56" s="81"/>
      <c r="H56" s="81">
        <f>IF(D56&gt;C56,1,0)</f>
        <v>0</v>
      </c>
      <c r="I56" s="81"/>
      <c r="J56" s="81"/>
      <c r="K56" s="81"/>
      <c r="L56" s="81"/>
      <c r="M56" s="81"/>
      <c r="N56" s="80"/>
      <c r="O56" s="48"/>
    </row>
    <row r="57" spans="1:15" ht="30" customHeight="1" x14ac:dyDescent="0.35">
      <c r="A57" s="86">
        <v>2</v>
      </c>
      <c r="B57" s="85" t="s">
        <v>69</v>
      </c>
      <c r="C57" s="84">
        <v>21</v>
      </c>
      <c r="D57" s="83">
        <v>17</v>
      </c>
      <c r="E57" s="82"/>
      <c r="F57" s="81"/>
      <c r="G57" s="81"/>
      <c r="H57" s="81"/>
      <c r="I57" s="81">
        <f>IF(C57&gt;D57,1,0)</f>
        <v>1</v>
      </c>
      <c r="J57" s="81"/>
      <c r="K57" s="81"/>
      <c r="L57" s="81"/>
      <c r="M57" s="81"/>
      <c r="N57" s="80">
        <f>IF(D57&gt;C57,1,0)</f>
        <v>0</v>
      </c>
      <c r="O57" s="48"/>
    </row>
    <row r="58" spans="1:15" ht="30" customHeight="1" x14ac:dyDescent="0.35">
      <c r="A58" s="86">
        <v>3</v>
      </c>
      <c r="B58" s="85" t="s">
        <v>68</v>
      </c>
      <c r="C58" s="84">
        <v>5</v>
      </c>
      <c r="D58" s="83">
        <v>21</v>
      </c>
      <c r="E58" s="82"/>
      <c r="F58" s="81"/>
      <c r="G58" s="81"/>
      <c r="H58" s="81"/>
      <c r="I58" s="81"/>
      <c r="J58" s="81">
        <f>IF(C58&gt;D58,1,0)</f>
        <v>0</v>
      </c>
      <c r="K58" s="81"/>
      <c r="L58" s="81"/>
      <c r="M58" s="81">
        <f>IF(D58&gt;C58,1,0)</f>
        <v>1</v>
      </c>
      <c r="N58" s="80"/>
      <c r="O58" s="48"/>
    </row>
    <row r="59" spans="1:15" ht="30" customHeight="1" thickBot="1" x14ac:dyDescent="0.4">
      <c r="A59" s="100">
        <v>1</v>
      </c>
      <c r="B59" s="99" t="s">
        <v>67</v>
      </c>
      <c r="C59" s="98">
        <v>6</v>
      </c>
      <c r="D59" s="97">
        <v>21</v>
      </c>
      <c r="E59" s="96"/>
      <c r="F59" s="95"/>
      <c r="G59" s="95"/>
      <c r="H59" s="95"/>
      <c r="I59" s="95"/>
      <c r="J59" s="95"/>
      <c r="K59" s="95">
        <f>IF(C59&gt;D59,1,0)</f>
        <v>0</v>
      </c>
      <c r="L59" s="95">
        <f>IF(D59&gt;C59,1,0)</f>
        <v>1</v>
      </c>
      <c r="M59" s="95"/>
      <c r="N59" s="94"/>
      <c r="O59" s="48"/>
    </row>
    <row r="60" spans="1:15" ht="30" customHeight="1" thickTop="1" x14ac:dyDescent="0.35">
      <c r="A60" s="93">
        <v>2</v>
      </c>
      <c r="B60" s="92" t="s">
        <v>66</v>
      </c>
      <c r="C60" s="91">
        <v>11</v>
      </c>
      <c r="D60" s="90">
        <v>21</v>
      </c>
      <c r="E60" s="89">
        <f>IF(C60&gt;D60,1,0)</f>
        <v>0</v>
      </c>
      <c r="F60" s="88">
        <f>IF(D60&gt;C60,1,0)</f>
        <v>1</v>
      </c>
      <c r="G60" s="88"/>
      <c r="H60" s="88"/>
      <c r="I60" s="88"/>
      <c r="J60" s="88"/>
      <c r="K60" s="88"/>
      <c r="L60" s="88"/>
      <c r="M60" s="88"/>
      <c r="N60" s="87"/>
      <c r="O60" s="48"/>
    </row>
    <row r="61" spans="1:15" ht="30" customHeight="1" x14ac:dyDescent="0.35">
      <c r="A61" s="86">
        <v>3</v>
      </c>
      <c r="B61" s="85" t="s">
        <v>65</v>
      </c>
      <c r="C61" s="84">
        <v>21</v>
      </c>
      <c r="D61" s="83">
        <v>9</v>
      </c>
      <c r="E61" s="82"/>
      <c r="F61" s="81"/>
      <c r="G61" s="81">
        <f>IF(C61&gt;D61,1,0)</f>
        <v>1</v>
      </c>
      <c r="H61" s="81"/>
      <c r="I61" s="81"/>
      <c r="J61" s="81"/>
      <c r="K61" s="81"/>
      <c r="L61" s="81"/>
      <c r="M61" s="81"/>
      <c r="N61" s="80">
        <f>IF(D61&gt;C61,1,0)</f>
        <v>0</v>
      </c>
      <c r="O61" s="48"/>
    </row>
    <row r="62" spans="1:15" ht="30" customHeight="1" x14ac:dyDescent="0.35">
      <c r="A62" s="86">
        <v>1</v>
      </c>
      <c r="B62" s="85" t="s">
        <v>64</v>
      </c>
      <c r="C62" s="84">
        <v>5</v>
      </c>
      <c r="D62" s="83">
        <v>21</v>
      </c>
      <c r="E62" s="82"/>
      <c r="F62" s="81"/>
      <c r="G62" s="81"/>
      <c r="H62" s="81">
        <f>IF(C62&gt;D62,1,0)</f>
        <v>0</v>
      </c>
      <c r="I62" s="81"/>
      <c r="J62" s="81"/>
      <c r="K62" s="81"/>
      <c r="L62" s="81"/>
      <c r="M62" s="81">
        <f>IF(D62&gt;C62,1,0)</f>
        <v>1</v>
      </c>
      <c r="N62" s="80"/>
      <c r="O62" s="48"/>
    </row>
    <row r="63" spans="1:15" ht="30" customHeight="1" x14ac:dyDescent="0.35">
      <c r="A63" s="86">
        <v>2</v>
      </c>
      <c r="B63" s="85" t="s">
        <v>63</v>
      </c>
      <c r="C63" s="84">
        <v>8</v>
      </c>
      <c r="D63" s="83">
        <v>21</v>
      </c>
      <c r="E63" s="82"/>
      <c r="F63" s="81"/>
      <c r="G63" s="81"/>
      <c r="H63" s="81"/>
      <c r="I63" s="81">
        <f>IF(C63&gt;D63,1,0)</f>
        <v>0</v>
      </c>
      <c r="J63" s="81"/>
      <c r="K63" s="81"/>
      <c r="L63" s="81">
        <f>IF(D63&gt;C63,1,0)</f>
        <v>1</v>
      </c>
      <c r="M63" s="81"/>
      <c r="N63" s="80"/>
      <c r="O63" s="48"/>
    </row>
    <row r="64" spans="1:15" ht="30" customHeight="1" thickBot="1" x14ac:dyDescent="0.4">
      <c r="A64" s="79">
        <v>3</v>
      </c>
      <c r="B64" s="78" t="s">
        <v>62</v>
      </c>
      <c r="C64" s="77">
        <v>21</v>
      </c>
      <c r="D64" s="76">
        <v>15</v>
      </c>
      <c r="E64" s="75"/>
      <c r="F64" s="74"/>
      <c r="G64" s="74"/>
      <c r="H64" s="74"/>
      <c r="I64" s="74"/>
      <c r="J64" s="74">
        <f>IF(C64&gt;D64,1,0)</f>
        <v>1</v>
      </c>
      <c r="K64" s="74">
        <f>IF(D64&gt;C64,1,0)</f>
        <v>0</v>
      </c>
      <c r="L64" s="74"/>
      <c r="M64" s="74"/>
      <c r="N64" s="73"/>
      <c r="O64" s="48"/>
    </row>
    <row r="65" spans="1:15" ht="30" customHeight="1" thickTop="1" thickBot="1" x14ac:dyDescent="0.4">
      <c r="A65" s="72" t="s">
        <v>61</v>
      </c>
      <c r="B65" s="71" t="s">
        <v>60</v>
      </c>
      <c r="C65" s="70" t="s">
        <v>56</v>
      </c>
      <c r="D65" s="68" t="s">
        <v>56</v>
      </c>
      <c r="E65" s="70">
        <f t="shared" ref="E65:N65" si="0">SUM(E20:E64)</f>
        <v>5</v>
      </c>
      <c r="F65" s="69">
        <f t="shared" si="0"/>
        <v>7</v>
      </c>
      <c r="G65" s="69">
        <f t="shared" si="0"/>
        <v>3</v>
      </c>
      <c r="H65" s="69">
        <f t="shared" si="0"/>
        <v>2</v>
      </c>
      <c r="I65" s="69">
        <f t="shared" si="0"/>
        <v>2</v>
      </c>
      <c r="J65" s="69">
        <f t="shared" si="0"/>
        <v>6</v>
      </c>
      <c r="K65" s="69">
        <f t="shared" si="0"/>
        <v>2</v>
      </c>
      <c r="L65" s="69">
        <f t="shared" si="0"/>
        <v>8</v>
      </c>
      <c r="M65" s="69">
        <f t="shared" si="0"/>
        <v>9</v>
      </c>
      <c r="N65" s="68">
        <f t="shared" si="0"/>
        <v>1</v>
      </c>
      <c r="O65" s="48"/>
    </row>
    <row r="66" spans="1:15" ht="50.1" customHeight="1" thickTop="1" thickBot="1" x14ac:dyDescent="0.4">
      <c r="A66" s="67" t="s">
        <v>59</v>
      </c>
      <c r="B66" s="67"/>
      <c r="C66" s="66" t="s">
        <v>56</v>
      </c>
      <c r="D66" s="65" t="s">
        <v>56</v>
      </c>
      <c r="E66" s="64" t="str">
        <f>G5</f>
        <v>Bishop McNally</v>
      </c>
      <c r="F66" s="63" t="str">
        <f>G6</f>
        <v>Crescent Heights</v>
      </c>
      <c r="G66" s="63" t="str">
        <f>G7</f>
        <v>Dr. E. P. Scarlett</v>
      </c>
      <c r="H66" s="63" t="str">
        <f>G8</f>
        <v>Ernest Manning</v>
      </c>
      <c r="I66" s="63" t="str">
        <f>G9</f>
        <v>Forest Lawn</v>
      </c>
      <c r="J66" s="63" t="str">
        <f>G10</f>
        <v>John G. Diefenbaker</v>
      </c>
      <c r="K66" s="63" t="str">
        <f>G11</f>
        <v>Nelson Mandela</v>
      </c>
      <c r="L66" s="63" t="str">
        <f>G12</f>
        <v>Sir Winston Churchill</v>
      </c>
      <c r="M66" s="63" t="str">
        <f>G13</f>
        <v>Western Canada</v>
      </c>
      <c r="N66" s="62" t="str">
        <f>G14</f>
        <v>William Aberhart</v>
      </c>
      <c r="O66" s="48"/>
    </row>
    <row r="67" spans="1:15" ht="30" customHeight="1" thickTop="1" thickBot="1" x14ac:dyDescent="0.4">
      <c r="A67" s="61" t="s">
        <v>58</v>
      </c>
      <c r="B67" s="61"/>
      <c r="C67" s="60" t="s">
        <v>56</v>
      </c>
      <c r="D67" s="59" t="s">
        <v>56</v>
      </c>
      <c r="E67" s="58">
        <f t="shared" ref="E67:N67" si="1">RANK(E65,$E$65:$N$65,0)</f>
        <v>5</v>
      </c>
      <c r="F67" s="57">
        <f t="shared" si="1"/>
        <v>3</v>
      </c>
      <c r="G67" s="57">
        <f t="shared" si="1"/>
        <v>6</v>
      </c>
      <c r="H67" s="57">
        <f t="shared" si="1"/>
        <v>7</v>
      </c>
      <c r="I67" s="57">
        <f t="shared" si="1"/>
        <v>7</v>
      </c>
      <c r="J67" s="57">
        <f t="shared" si="1"/>
        <v>4</v>
      </c>
      <c r="K67" s="57">
        <f t="shared" si="1"/>
        <v>7</v>
      </c>
      <c r="L67" s="57">
        <f t="shared" si="1"/>
        <v>2</v>
      </c>
      <c r="M67" s="57">
        <f t="shared" si="1"/>
        <v>1</v>
      </c>
      <c r="N67" s="56">
        <f t="shared" si="1"/>
        <v>10</v>
      </c>
      <c r="O67" s="48"/>
    </row>
    <row r="68" spans="1:15" ht="30" customHeight="1" thickTop="1" thickBot="1" x14ac:dyDescent="0.4">
      <c r="A68" s="55" t="s">
        <v>57</v>
      </c>
      <c r="B68" s="54"/>
      <c r="C68" s="53" t="s">
        <v>56</v>
      </c>
      <c r="D68" s="52" t="s">
        <v>56</v>
      </c>
      <c r="E68" s="51"/>
      <c r="F68" s="50"/>
      <c r="G68" s="50"/>
      <c r="H68" s="50">
        <v>7</v>
      </c>
      <c r="I68" s="50">
        <v>9</v>
      </c>
      <c r="J68" s="50"/>
      <c r="K68" s="50">
        <v>8</v>
      </c>
      <c r="L68" s="50"/>
      <c r="M68" s="50"/>
      <c r="N68" s="49"/>
      <c r="O68" s="48"/>
    </row>
    <row r="69" spans="1:15" ht="30" customHeight="1" thickTop="1" x14ac:dyDescent="0.35">
      <c r="A69" s="244" t="s">
        <v>55</v>
      </c>
      <c r="B69" s="245"/>
      <c r="C69" s="292" t="s">
        <v>288</v>
      </c>
      <c r="D69" s="293"/>
      <c r="E69" s="293"/>
      <c r="F69" s="293"/>
      <c r="G69" s="293"/>
      <c r="H69" s="293"/>
      <c r="I69" s="293"/>
      <c r="J69" s="293"/>
      <c r="K69" s="293"/>
      <c r="L69" s="293"/>
      <c r="M69" s="293"/>
      <c r="N69" s="294"/>
      <c r="O69" s="47"/>
    </row>
    <row r="70" spans="1:15" ht="30" customHeight="1" x14ac:dyDescent="0.2">
      <c r="A70" s="246"/>
      <c r="B70" s="247"/>
      <c r="C70" s="295"/>
      <c r="D70" s="296"/>
      <c r="E70" s="296"/>
      <c r="F70" s="296"/>
      <c r="G70" s="296"/>
      <c r="H70" s="296"/>
      <c r="I70" s="296"/>
      <c r="J70" s="296"/>
      <c r="K70" s="296"/>
      <c r="L70" s="296"/>
      <c r="M70" s="296"/>
      <c r="N70" s="297"/>
    </row>
    <row r="71" spans="1:15" ht="30" customHeight="1" x14ac:dyDescent="0.2">
      <c r="A71" s="246"/>
      <c r="B71" s="247"/>
      <c r="C71" s="295"/>
      <c r="D71" s="296"/>
      <c r="E71" s="296"/>
      <c r="F71" s="296"/>
      <c r="G71" s="296"/>
      <c r="H71" s="296"/>
      <c r="I71" s="296"/>
      <c r="J71" s="296"/>
      <c r="K71" s="296"/>
      <c r="L71" s="296"/>
      <c r="M71" s="296"/>
      <c r="N71" s="297"/>
    </row>
    <row r="72" spans="1:15" ht="30" customHeight="1" thickBot="1" x14ac:dyDescent="0.25">
      <c r="A72" s="248"/>
      <c r="B72" s="249"/>
      <c r="C72" s="298"/>
      <c r="D72" s="299"/>
      <c r="E72" s="299"/>
      <c r="F72" s="299"/>
      <c r="G72" s="299"/>
      <c r="H72" s="299"/>
      <c r="I72" s="299"/>
      <c r="J72" s="299"/>
      <c r="K72" s="299"/>
      <c r="L72" s="299"/>
      <c r="M72" s="299"/>
      <c r="N72" s="300"/>
    </row>
    <row r="73" spans="1:15" ht="15" thickTop="1" x14ac:dyDescent="0.2"/>
  </sheetData>
  <sheetProtection algorithmName="SHA-512" hashValue="aaWdXN+YXPbe38ItFwN8mxG+FMmUYXN4S8J6MjbN/4dBIR+urB+h4xiNbpr00qFC5LKmvjHPtHk+sn3fDnSvaA==" saltValue="rHJXv4xhkn31bEyqsiLiUQ==" spinCount="100000" sheet="1" objects="1" scenarios="1"/>
  <mergeCells count="32">
    <mergeCell ref="L12:M12"/>
    <mergeCell ref="L13:M13"/>
    <mergeCell ref="A69:B72"/>
    <mergeCell ref="C69:N72"/>
    <mergeCell ref="F4:G4"/>
    <mergeCell ref="I17:I18"/>
    <mergeCell ref="J17:J18"/>
    <mergeCell ref="K17:K18"/>
    <mergeCell ref="L17:L18"/>
    <mergeCell ref="M17:M18"/>
    <mergeCell ref="C16:D18"/>
    <mergeCell ref="E17:E18"/>
    <mergeCell ref="F17:F18"/>
    <mergeCell ref="G17:G18"/>
    <mergeCell ref="H17:H18"/>
    <mergeCell ref="B9:D9"/>
    <mergeCell ref="N17:N18"/>
    <mergeCell ref="L14:M14"/>
    <mergeCell ref="B10:D10"/>
    <mergeCell ref="B11:D11"/>
    <mergeCell ref="L3:M3"/>
    <mergeCell ref="L4:M4"/>
    <mergeCell ref="L5:M5"/>
    <mergeCell ref="L6:M6"/>
    <mergeCell ref="L7:M7"/>
    <mergeCell ref="H3:K3"/>
    <mergeCell ref="F3:G3"/>
    <mergeCell ref="B8:D8"/>
    <mergeCell ref="L8:M8"/>
    <mergeCell ref="L9:M9"/>
    <mergeCell ref="L10:M10"/>
    <mergeCell ref="L11:M11"/>
  </mergeCells>
  <conditionalFormatting sqref="L5:M14">
    <cfRule type="notContainsBlanks" dxfId="290" priority="6">
      <formula>LEN(TRIM(L5))&gt;0</formula>
    </cfRule>
    <cfRule type="containsBlanks" dxfId="289" priority="7">
      <formula>LEN(TRIM(L5))=0</formula>
    </cfRule>
  </conditionalFormatting>
  <conditionalFormatting sqref="E20:N64">
    <cfRule type="cellIs" dxfId="288" priority="1" operator="equal">
      <formula>1</formula>
    </cfRule>
    <cfRule type="containsBlanks" dxfId="287" priority="5">
      <formula>LEN(TRIM(E20))=0</formula>
    </cfRule>
  </conditionalFormatting>
  <conditionalFormatting sqref="C20:C64">
    <cfRule type="expression" dxfId="286" priority="4">
      <formula>C20&gt;D20</formula>
    </cfRule>
  </conditionalFormatting>
  <conditionalFormatting sqref="D20:D64">
    <cfRule type="expression" dxfId="285" priority="3">
      <formula>D20&gt;C20</formula>
    </cfRule>
  </conditionalFormatting>
  <conditionalFormatting sqref="E67:N67">
    <cfRule type="duplicateValues" dxfId="284" priority="2"/>
  </conditionalFormatting>
  <pageMargins left="0.7" right="0.7" top="0.75" bottom="0.75" header="0.3" footer="0.3"/>
  <pageSetup scale="26" orientation="landscape" verticalDpi="0" r:id="rId1"/>
  <colBreaks count="1" manualBreakCount="1">
    <brk id="14" max="7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7FC1F-B2C8-4730-A544-EDC0555CBBC9}">
  <sheetPr>
    <tabColor rgb="FF0070C0"/>
  </sheetPr>
  <dimension ref="A1:O73"/>
  <sheetViews>
    <sheetView zoomScale="45" zoomScaleNormal="45" workbookViewId="0">
      <selection activeCell="I20" sqref="I20"/>
    </sheetView>
  </sheetViews>
  <sheetFormatPr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351</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55" t="s">
        <v>159</v>
      </c>
      <c r="C4" s="154" t="s">
        <v>158</v>
      </c>
      <c r="D4" s="153" t="s">
        <v>157</v>
      </c>
      <c r="F4" s="259"/>
      <c r="G4" s="260"/>
      <c r="H4" s="152" t="s">
        <v>156</v>
      </c>
      <c r="I4" s="151" t="s">
        <v>155</v>
      </c>
      <c r="J4" s="152" t="s">
        <v>156</v>
      </c>
      <c r="K4" s="151" t="s">
        <v>155</v>
      </c>
      <c r="L4" s="286" t="s">
        <v>154</v>
      </c>
      <c r="M4" s="287"/>
    </row>
    <row r="5" spans="1:15" ht="24.95" customHeight="1" thickTop="1" x14ac:dyDescent="0.35">
      <c r="A5" s="150" t="s">
        <v>153</v>
      </c>
      <c r="B5" s="149" t="s">
        <v>152</v>
      </c>
      <c r="C5" s="148" t="s">
        <v>151</v>
      </c>
      <c r="D5" s="147" t="s">
        <v>150</v>
      </c>
      <c r="F5" s="146">
        <v>1</v>
      </c>
      <c r="G5" s="145" t="s">
        <v>42</v>
      </c>
      <c r="H5" s="144" t="s">
        <v>350</v>
      </c>
      <c r="I5" s="143" t="s">
        <v>349</v>
      </c>
      <c r="J5" s="142"/>
      <c r="K5" s="141"/>
      <c r="L5" s="288" t="s">
        <v>348</v>
      </c>
      <c r="M5" s="289"/>
    </row>
    <row r="6" spans="1:15" ht="24.95" customHeight="1" thickBot="1" x14ac:dyDescent="0.4">
      <c r="A6" s="140" t="s">
        <v>146</v>
      </c>
      <c r="B6" s="139" t="s">
        <v>145</v>
      </c>
      <c r="C6" s="138"/>
      <c r="D6" s="137" t="s">
        <v>144</v>
      </c>
      <c r="F6" s="132">
        <v>2</v>
      </c>
      <c r="G6" s="131" t="s">
        <v>28</v>
      </c>
      <c r="H6" s="130" t="s">
        <v>347</v>
      </c>
      <c r="I6" s="129" t="s">
        <v>346</v>
      </c>
      <c r="J6" s="128"/>
      <c r="K6" s="135"/>
      <c r="L6" s="242" t="s">
        <v>345</v>
      </c>
      <c r="M6" s="243"/>
    </row>
    <row r="7" spans="1:15" ht="24.95" customHeight="1" thickTop="1" thickBot="1" x14ac:dyDescent="0.4">
      <c r="F7" s="132">
        <v>3</v>
      </c>
      <c r="G7" s="131" t="s">
        <v>32</v>
      </c>
      <c r="H7" s="130" t="s">
        <v>344</v>
      </c>
      <c r="I7" s="129" t="s">
        <v>343</v>
      </c>
      <c r="J7" s="128"/>
      <c r="K7" s="135"/>
      <c r="L7" s="242" t="s">
        <v>342</v>
      </c>
      <c r="M7" s="243"/>
    </row>
    <row r="8" spans="1:15" ht="24.95" customHeight="1" thickTop="1" x14ac:dyDescent="0.35">
      <c r="A8" s="136" t="s">
        <v>137</v>
      </c>
      <c r="B8" s="283" t="s">
        <v>333</v>
      </c>
      <c r="C8" s="284"/>
      <c r="D8" s="285"/>
      <c r="F8" s="132">
        <v>4</v>
      </c>
      <c r="G8" s="131" t="s">
        <v>39</v>
      </c>
      <c r="H8" s="130" t="s">
        <v>341</v>
      </c>
      <c r="I8" s="129" t="s">
        <v>340</v>
      </c>
      <c r="J8" s="128"/>
      <c r="K8" s="135"/>
      <c r="L8" s="242" t="s">
        <v>339</v>
      </c>
      <c r="M8" s="243"/>
    </row>
    <row r="9" spans="1:15" ht="24.95" customHeight="1" x14ac:dyDescent="0.35">
      <c r="A9" s="134" t="s">
        <v>134</v>
      </c>
      <c r="B9" s="267" t="s">
        <v>336</v>
      </c>
      <c r="C9" s="268"/>
      <c r="D9" s="269"/>
      <c r="F9" s="132">
        <v>5</v>
      </c>
      <c r="G9" s="131" t="s">
        <v>33</v>
      </c>
      <c r="H9" s="130" t="s">
        <v>338</v>
      </c>
      <c r="I9" s="129" t="s">
        <v>337</v>
      </c>
      <c r="J9" s="128"/>
      <c r="K9" s="135"/>
      <c r="L9" s="242" t="s">
        <v>336</v>
      </c>
      <c r="M9" s="243"/>
    </row>
    <row r="10" spans="1:15" ht="24.95" customHeight="1" x14ac:dyDescent="0.35">
      <c r="A10" s="134" t="s">
        <v>129</v>
      </c>
      <c r="B10" s="291">
        <v>44662</v>
      </c>
      <c r="C10" s="268"/>
      <c r="D10" s="269"/>
      <c r="F10" s="132">
        <v>6</v>
      </c>
      <c r="G10" s="131" t="s">
        <v>312</v>
      </c>
      <c r="H10" s="130" t="s">
        <v>335</v>
      </c>
      <c r="I10" s="129" t="s">
        <v>315</v>
      </c>
      <c r="J10" s="128"/>
      <c r="K10" s="127"/>
      <c r="L10" s="242" t="s">
        <v>334</v>
      </c>
      <c r="M10" s="243"/>
    </row>
    <row r="11" spans="1:15" ht="24.95" customHeight="1" thickBot="1" x14ac:dyDescent="0.4">
      <c r="A11" s="133" t="s">
        <v>125</v>
      </c>
      <c r="B11" s="270" t="s">
        <v>333</v>
      </c>
      <c r="C11" s="271"/>
      <c r="D11" s="272"/>
      <c r="F11" s="132">
        <v>7</v>
      </c>
      <c r="G11" s="131" t="s">
        <v>314</v>
      </c>
      <c r="H11" s="130" t="s">
        <v>332</v>
      </c>
      <c r="I11" s="129" t="s">
        <v>331</v>
      </c>
      <c r="J11" s="128"/>
      <c r="K11" s="127"/>
      <c r="L11" s="242" t="s">
        <v>330</v>
      </c>
      <c r="M11" s="243"/>
    </row>
    <row r="12" spans="1:15" ht="24.95" customHeight="1" thickTop="1" x14ac:dyDescent="0.35">
      <c r="F12" s="132">
        <v>8</v>
      </c>
      <c r="G12" s="131" t="s">
        <v>313</v>
      </c>
      <c r="H12" s="130" t="s">
        <v>329</v>
      </c>
      <c r="I12" s="129" t="s">
        <v>328</v>
      </c>
      <c r="J12" s="128"/>
      <c r="K12" s="127"/>
      <c r="L12" s="242" t="s">
        <v>327</v>
      </c>
      <c r="M12" s="243"/>
    </row>
    <row r="13" spans="1:15" ht="24.95" customHeight="1" x14ac:dyDescent="0.35">
      <c r="F13" s="132">
        <v>9</v>
      </c>
      <c r="G13" s="131" t="s">
        <v>26</v>
      </c>
      <c r="H13" s="130" t="s">
        <v>326</v>
      </c>
      <c r="I13" s="129" t="s">
        <v>325</v>
      </c>
      <c r="J13" s="128"/>
      <c r="K13" s="127"/>
      <c r="L13" s="242" t="s">
        <v>324</v>
      </c>
      <c r="M13" s="243"/>
    </row>
    <row r="14" spans="1:15" ht="24.95" customHeight="1" thickBot="1" x14ac:dyDescent="0.4">
      <c r="F14" s="126">
        <v>10</v>
      </c>
      <c r="G14" s="125" t="s">
        <v>27</v>
      </c>
      <c r="H14" s="124" t="s">
        <v>323</v>
      </c>
      <c r="I14" s="123" t="s">
        <v>322</v>
      </c>
      <c r="J14" s="122"/>
      <c r="K14" s="121"/>
      <c r="L14" s="265" t="s">
        <v>321</v>
      </c>
      <c r="M14" s="266"/>
    </row>
    <row r="15" spans="1:15" ht="15.75" thickTop="1" thickBot="1" x14ac:dyDescent="0.25"/>
    <row r="16" spans="1:15" ht="24.95" customHeight="1" thickTop="1" x14ac:dyDescent="0.35">
      <c r="A16" s="120"/>
      <c r="B16" s="120" t="s">
        <v>114</v>
      </c>
      <c r="C16" s="275" t="s">
        <v>113</v>
      </c>
      <c r="D16" s="276"/>
      <c r="E16" s="119">
        <v>1</v>
      </c>
      <c r="F16" s="118">
        <v>2</v>
      </c>
      <c r="G16" s="118">
        <v>3</v>
      </c>
      <c r="H16" s="118">
        <v>4</v>
      </c>
      <c r="I16" s="118">
        <v>5</v>
      </c>
      <c r="J16" s="118">
        <v>6</v>
      </c>
      <c r="K16" s="118">
        <v>7</v>
      </c>
      <c r="L16" s="118">
        <v>8</v>
      </c>
      <c r="M16" s="118">
        <v>9</v>
      </c>
      <c r="N16" s="117">
        <v>10</v>
      </c>
      <c r="O16" s="108"/>
    </row>
    <row r="17" spans="1:15" ht="24.95" customHeight="1" x14ac:dyDescent="0.35">
      <c r="A17" s="116"/>
      <c r="B17" s="116"/>
      <c r="C17" s="277"/>
      <c r="D17" s="278"/>
      <c r="E17" s="281" t="str">
        <f>G5</f>
        <v>All Saints</v>
      </c>
      <c r="F17" s="261" t="str">
        <f>G6</f>
        <v>Bishop Carroll</v>
      </c>
      <c r="G17" s="261" t="str">
        <f>G7</f>
        <v>Bishop O'Byrne</v>
      </c>
      <c r="H17" s="261" t="str">
        <f>G8</f>
        <v>Bowness</v>
      </c>
      <c r="I17" s="261" t="str">
        <f>G9</f>
        <v>Father Lacombe</v>
      </c>
      <c r="J17" s="261" t="str">
        <f>G10</f>
        <v>Henry Wise Wood</v>
      </c>
      <c r="K17" s="261" t="str">
        <f>G11</f>
        <v>Lester B. Pearson</v>
      </c>
      <c r="L17" s="261" t="str">
        <f>G12</f>
        <v>Notre Dame</v>
      </c>
      <c r="M17" s="261" t="str">
        <f>G13</f>
        <v>St. Francis</v>
      </c>
      <c r="N17" s="263" t="str">
        <f>G14</f>
        <v>St. Mary's</v>
      </c>
      <c r="O17" s="108"/>
    </row>
    <row r="18" spans="1:15" ht="24.95" customHeight="1" thickBot="1" x14ac:dyDescent="0.4">
      <c r="A18" s="115" t="s">
        <v>112</v>
      </c>
      <c r="B18" s="115" t="s">
        <v>56</v>
      </c>
      <c r="C18" s="279"/>
      <c r="D18" s="280"/>
      <c r="E18" s="282"/>
      <c r="F18" s="262"/>
      <c r="G18" s="262"/>
      <c r="H18" s="262"/>
      <c r="I18" s="262"/>
      <c r="J18" s="262"/>
      <c r="K18" s="262"/>
      <c r="L18" s="262"/>
      <c r="M18" s="262"/>
      <c r="N18" s="264"/>
      <c r="O18" s="108"/>
    </row>
    <row r="19" spans="1:15" ht="24.95" customHeight="1" thickTop="1" thickBot="1" x14ac:dyDescent="0.4">
      <c r="A19" s="114" t="s">
        <v>111</v>
      </c>
      <c r="B19" s="114" t="s">
        <v>110</v>
      </c>
      <c r="C19" s="113" t="s">
        <v>109</v>
      </c>
      <c r="D19" s="112" t="s">
        <v>108</v>
      </c>
      <c r="E19" s="111" t="s">
        <v>107</v>
      </c>
      <c r="F19" s="110"/>
      <c r="G19" s="110"/>
      <c r="H19" s="110"/>
      <c r="I19" s="110"/>
      <c r="J19" s="110"/>
      <c r="K19" s="110"/>
      <c r="L19" s="110"/>
      <c r="M19" s="110"/>
      <c r="N19" s="109"/>
      <c r="O19" s="108"/>
    </row>
    <row r="20" spans="1:15" ht="30" customHeight="1" thickTop="1" x14ac:dyDescent="0.35">
      <c r="A20" s="107">
        <v>1</v>
      </c>
      <c r="B20" s="106" t="s">
        <v>106</v>
      </c>
      <c r="C20" s="105">
        <v>21</v>
      </c>
      <c r="D20" s="104">
        <v>17</v>
      </c>
      <c r="E20" s="103">
        <f>IF(C20&gt;D20,1,0)</f>
        <v>1</v>
      </c>
      <c r="F20" s="102"/>
      <c r="G20" s="102"/>
      <c r="H20" s="102"/>
      <c r="I20" s="102"/>
      <c r="J20" s="102"/>
      <c r="K20" s="102"/>
      <c r="L20" s="102"/>
      <c r="M20" s="102"/>
      <c r="N20" s="101">
        <f>IF(D20&gt;C20,1,0)</f>
        <v>0</v>
      </c>
      <c r="O20" s="48"/>
    </row>
    <row r="21" spans="1:15" ht="30" customHeight="1" x14ac:dyDescent="0.35">
      <c r="A21" s="86">
        <v>2</v>
      </c>
      <c r="B21" s="85" t="s">
        <v>105</v>
      </c>
      <c r="C21" s="84">
        <v>21</v>
      </c>
      <c r="D21" s="83">
        <v>5</v>
      </c>
      <c r="E21" s="82"/>
      <c r="F21" s="81">
        <f>IF(C21&gt;D21,1,0)</f>
        <v>1</v>
      </c>
      <c r="G21" s="81"/>
      <c r="H21" s="81"/>
      <c r="I21" s="81"/>
      <c r="J21" s="81"/>
      <c r="K21" s="81"/>
      <c r="L21" s="81"/>
      <c r="M21" s="81">
        <f>IF(D21&gt;C21,1,0)</f>
        <v>0</v>
      </c>
      <c r="N21" s="80"/>
      <c r="O21" s="48"/>
    </row>
    <row r="22" spans="1:15" ht="30" customHeight="1" x14ac:dyDescent="0.35">
      <c r="A22" s="86">
        <v>3</v>
      </c>
      <c r="B22" s="85" t="s">
        <v>104</v>
      </c>
      <c r="C22" s="84">
        <v>10</v>
      </c>
      <c r="D22" s="83">
        <v>21</v>
      </c>
      <c r="E22" s="82"/>
      <c r="F22" s="81"/>
      <c r="G22" s="81">
        <f>IF(C22&gt;D22,1,0)</f>
        <v>0</v>
      </c>
      <c r="H22" s="81"/>
      <c r="I22" s="81"/>
      <c r="J22" s="81"/>
      <c r="K22" s="81"/>
      <c r="L22" s="81">
        <f>IF(D22&gt;C22,1,0)</f>
        <v>1</v>
      </c>
      <c r="M22" s="81"/>
      <c r="N22" s="80"/>
      <c r="O22" s="48"/>
    </row>
    <row r="23" spans="1:15" ht="30" customHeight="1" x14ac:dyDescent="0.35">
      <c r="A23" s="86">
        <v>4</v>
      </c>
      <c r="B23" s="85" t="s">
        <v>103</v>
      </c>
      <c r="C23" s="84">
        <v>14</v>
      </c>
      <c r="D23" s="83">
        <v>21</v>
      </c>
      <c r="E23" s="82"/>
      <c r="F23" s="81"/>
      <c r="G23" s="81"/>
      <c r="H23" s="81">
        <f>IF(C23&gt;D23,1,0)</f>
        <v>0</v>
      </c>
      <c r="I23" s="81"/>
      <c r="J23" s="81"/>
      <c r="K23" s="81">
        <f>IF(D23&gt;C23,1,0)</f>
        <v>1</v>
      </c>
      <c r="L23" s="81"/>
      <c r="M23" s="81"/>
      <c r="N23" s="80"/>
      <c r="O23" s="48"/>
    </row>
    <row r="24" spans="1:15" ht="30" customHeight="1" thickBot="1" x14ac:dyDescent="0.4">
      <c r="A24" s="100">
        <v>5</v>
      </c>
      <c r="B24" s="99" t="s">
        <v>102</v>
      </c>
      <c r="C24" s="98">
        <v>9</v>
      </c>
      <c r="D24" s="97">
        <v>21</v>
      </c>
      <c r="E24" s="96"/>
      <c r="F24" s="95"/>
      <c r="G24" s="95"/>
      <c r="H24" s="95"/>
      <c r="I24" s="95">
        <f>IF(C24&gt;D24,1,0)</f>
        <v>0</v>
      </c>
      <c r="J24" s="95">
        <f>IF(D24&gt;C24,1,0)</f>
        <v>1</v>
      </c>
      <c r="K24" s="95"/>
      <c r="L24" s="95"/>
      <c r="M24" s="95"/>
      <c r="N24" s="94"/>
      <c r="O24" s="48"/>
    </row>
    <row r="25" spans="1:15" ht="30" customHeight="1" thickTop="1" x14ac:dyDescent="0.35">
      <c r="A25" s="107">
        <v>3</v>
      </c>
      <c r="B25" s="106" t="s">
        <v>101</v>
      </c>
      <c r="C25" s="105">
        <v>21</v>
      </c>
      <c r="D25" s="104">
        <v>8</v>
      </c>
      <c r="E25" s="103">
        <f>IF(C25&gt;D25,1,0)</f>
        <v>1</v>
      </c>
      <c r="F25" s="102"/>
      <c r="G25" s="102"/>
      <c r="H25" s="102"/>
      <c r="I25" s="102"/>
      <c r="J25" s="102"/>
      <c r="K25" s="102"/>
      <c r="L25" s="102"/>
      <c r="M25" s="102">
        <f>IF(D25&gt;C25,1,0)</f>
        <v>0</v>
      </c>
      <c r="N25" s="101"/>
      <c r="O25" s="48"/>
    </row>
    <row r="26" spans="1:15" ht="30" customHeight="1" x14ac:dyDescent="0.35">
      <c r="A26" s="86">
        <v>6</v>
      </c>
      <c r="B26" s="85" t="s">
        <v>100</v>
      </c>
      <c r="C26" s="84">
        <v>21</v>
      </c>
      <c r="D26" s="83">
        <v>12</v>
      </c>
      <c r="E26" s="82"/>
      <c r="F26" s="81"/>
      <c r="G26" s="81"/>
      <c r="H26" s="81"/>
      <c r="I26" s="81"/>
      <c r="J26" s="81"/>
      <c r="K26" s="81"/>
      <c r="L26" s="81">
        <f>IF(C26&gt;D26,1,0)</f>
        <v>1</v>
      </c>
      <c r="M26" s="81"/>
      <c r="N26" s="80">
        <f>IF(D26&gt;C26,1,0)</f>
        <v>0</v>
      </c>
      <c r="O26" s="48"/>
    </row>
    <row r="27" spans="1:15" ht="30" customHeight="1" x14ac:dyDescent="0.35">
      <c r="A27" s="86">
        <v>1</v>
      </c>
      <c r="B27" s="85" t="s">
        <v>99</v>
      </c>
      <c r="C27" s="84">
        <v>17</v>
      </c>
      <c r="D27" s="83">
        <v>21</v>
      </c>
      <c r="E27" s="82"/>
      <c r="F27" s="81">
        <f>IF(C27&gt;D27,1,0)</f>
        <v>0</v>
      </c>
      <c r="G27" s="81"/>
      <c r="H27" s="81"/>
      <c r="I27" s="81"/>
      <c r="J27" s="81"/>
      <c r="K27" s="81">
        <f>IF(D27&gt;C27,1,0)</f>
        <v>1</v>
      </c>
      <c r="L27" s="81"/>
      <c r="M27" s="81"/>
      <c r="N27" s="80"/>
      <c r="O27" s="48"/>
    </row>
    <row r="28" spans="1:15" ht="30" customHeight="1" x14ac:dyDescent="0.35">
      <c r="A28" s="86">
        <v>4</v>
      </c>
      <c r="B28" s="85" t="s">
        <v>98</v>
      </c>
      <c r="C28" s="84">
        <v>15</v>
      </c>
      <c r="D28" s="83">
        <v>21</v>
      </c>
      <c r="E28" s="82"/>
      <c r="F28" s="81"/>
      <c r="G28" s="81">
        <f>IF(C28&gt;D28,1,0)</f>
        <v>0</v>
      </c>
      <c r="H28" s="81"/>
      <c r="I28" s="81"/>
      <c r="J28" s="81">
        <f>IF(D28&gt;C28,1,0)</f>
        <v>1</v>
      </c>
      <c r="K28" s="81"/>
      <c r="L28" s="81"/>
      <c r="M28" s="81"/>
      <c r="N28" s="80"/>
      <c r="O28" s="48"/>
    </row>
    <row r="29" spans="1:15" ht="30" customHeight="1" thickBot="1" x14ac:dyDescent="0.4">
      <c r="A29" s="100">
        <v>7</v>
      </c>
      <c r="B29" s="99" t="s">
        <v>97</v>
      </c>
      <c r="C29" s="98">
        <v>21</v>
      </c>
      <c r="D29" s="97">
        <v>10</v>
      </c>
      <c r="E29" s="96"/>
      <c r="F29" s="95"/>
      <c r="G29" s="95"/>
      <c r="H29" s="95">
        <f>IF(C29&gt;D29,1,0)</f>
        <v>1</v>
      </c>
      <c r="I29" s="95">
        <f>IF(D29&gt;C29,1,0)</f>
        <v>0</v>
      </c>
      <c r="J29" s="95"/>
      <c r="K29" s="95"/>
      <c r="L29" s="95"/>
      <c r="M29" s="95"/>
      <c r="N29" s="94"/>
      <c r="O29" s="48"/>
    </row>
    <row r="30" spans="1:15" ht="30" customHeight="1" thickTop="1" x14ac:dyDescent="0.35">
      <c r="A30" s="107">
        <v>7</v>
      </c>
      <c r="B30" s="106" t="s">
        <v>96</v>
      </c>
      <c r="C30" s="105">
        <v>22</v>
      </c>
      <c r="D30" s="104">
        <v>24</v>
      </c>
      <c r="E30" s="103">
        <f>IF(C30&gt;D30,1,0)</f>
        <v>0</v>
      </c>
      <c r="F30" s="102"/>
      <c r="G30" s="102"/>
      <c r="H30" s="102"/>
      <c r="I30" s="102"/>
      <c r="J30" s="102"/>
      <c r="K30" s="102"/>
      <c r="L30" s="102">
        <f>IF(D30&gt;C30,1,0)</f>
        <v>1</v>
      </c>
      <c r="M30" s="102"/>
      <c r="N30" s="101"/>
      <c r="O30" s="48"/>
    </row>
    <row r="31" spans="1:15" ht="30" customHeight="1" x14ac:dyDescent="0.35">
      <c r="A31" s="86">
        <v>4</v>
      </c>
      <c r="B31" s="85" t="s">
        <v>95</v>
      </c>
      <c r="C31" s="84">
        <v>21</v>
      </c>
      <c r="D31" s="83">
        <v>10</v>
      </c>
      <c r="E31" s="82"/>
      <c r="F31" s="81"/>
      <c r="G31" s="81"/>
      <c r="H31" s="81"/>
      <c r="I31" s="81"/>
      <c r="J31" s="81"/>
      <c r="K31" s="81">
        <f>IF(C31&gt;D31,1,0)</f>
        <v>1</v>
      </c>
      <c r="L31" s="81"/>
      <c r="M31" s="81">
        <f>IF(D31&gt;C31,1,0)</f>
        <v>0</v>
      </c>
      <c r="N31" s="80"/>
      <c r="O31" s="48"/>
    </row>
    <row r="32" spans="1:15" ht="30" customHeight="1" x14ac:dyDescent="0.35">
      <c r="A32" s="86">
        <v>1</v>
      </c>
      <c r="B32" s="85" t="s">
        <v>94</v>
      </c>
      <c r="C32" s="84">
        <v>21</v>
      </c>
      <c r="D32" s="83">
        <v>10</v>
      </c>
      <c r="E32" s="82"/>
      <c r="F32" s="81"/>
      <c r="G32" s="81"/>
      <c r="H32" s="81"/>
      <c r="I32" s="81"/>
      <c r="J32" s="81">
        <f>IF(C32&gt;D32,1,0)</f>
        <v>1</v>
      </c>
      <c r="K32" s="81"/>
      <c r="L32" s="81"/>
      <c r="M32" s="81"/>
      <c r="N32" s="80">
        <f>IF(D32&gt;C32,1,0)</f>
        <v>0</v>
      </c>
      <c r="O32" s="48"/>
    </row>
    <row r="33" spans="1:15" ht="30" customHeight="1" x14ac:dyDescent="0.35">
      <c r="A33" s="86">
        <v>2</v>
      </c>
      <c r="B33" s="85" t="s">
        <v>93</v>
      </c>
      <c r="C33" s="84">
        <v>21</v>
      </c>
      <c r="D33" s="83">
        <v>15</v>
      </c>
      <c r="E33" s="82"/>
      <c r="F33" s="81">
        <f>IF(C33&gt;D33,1,0)</f>
        <v>1</v>
      </c>
      <c r="G33" s="81"/>
      <c r="H33" s="81"/>
      <c r="I33" s="81">
        <f>IF(D33&gt;C33,1,0)</f>
        <v>0</v>
      </c>
      <c r="J33" s="81"/>
      <c r="K33" s="81"/>
      <c r="L33" s="81"/>
      <c r="M33" s="81"/>
      <c r="N33" s="80"/>
      <c r="O33" s="48"/>
    </row>
    <row r="34" spans="1:15" ht="30" customHeight="1" thickBot="1" x14ac:dyDescent="0.4">
      <c r="A34" s="100">
        <v>6</v>
      </c>
      <c r="B34" s="99" t="s">
        <v>92</v>
      </c>
      <c r="C34" s="98">
        <v>19</v>
      </c>
      <c r="D34" s="97">
        <v>21</v>
      </c>
      <c r="E34" s="96"/>
      <c r="F34" s="95"/>
      <c r="G34" s="95">
        <f>IF(C34&gt;D34,1,0)</f>
        <v>0</v>
      </c>
      <c r="H34" s="95">
        <f>IF(D34&gt;C34,1,0)</f>
        <v>1</v>
      </c>
      <c r="I34" s="95"/>
      <c r="J34" s="95"/>
      <c r="K34" s="95"/>
      <c r="L34" s="95"/>
      <c r="M34" s="95"/>
      <c r="N34" s="94"/>
      <c r="O34" s="48"/>
    </row>
    <row r="35" spans="1:15" ht="30" customHeight="1" thickTop="1" x14ac:dyDescent="0.35">
      <c r="A35" s="107">
        <v>2</v>
      </c>
      <c r="B35" s="106" t="s">
        <v>91</v>
      </c>
      <c r="C35" s="105">
        <v>15</v>
      </c>
      <c r="D35" s="104">
        <v>21</v>
      </c>
      <c r="E35" s="103">
        <f>IF(C35&gt;D35,1,0)</f>
        <v>0</v>
      </c>
      <c r="F35" s="102"/>
      <c r="G35" s="102"/>
      <c r="H35" s="102"/>
      <c r="I35" s="102"/>
      <c r="J35" s="102"/>
      <c r="K35" s="102">
        <f>IF(D35&gt;C35,1,0)</f>
        <v>1</v>
      </c>
      <c r="L35" s="102"/>
      <c r="M35" s="102"/>
      <c r="N35" s="101"/>
      <c r="O35" s="48"/>
    </row>
    <row r="36" spans="1:15" ht="30" customHeight="1" x14ac:dyDescent="0.35">
      <c r="A36" s="86">
        <v>1</v>
      </c>
      <c r="B36" s="85" t="s">
        <v>90</v>
      </c>
      <c r="C36" s="84">
        <v>21</v>
      </c>
      <c r="D36" s="83">
        <v>18</v>
      </c>
      <c r="E36" s="82"/>
      <c r="F36" s="81"/>
      <c r="G36" s="81"/>
      <c r="H36" s="81"/>
      <c r="I36" s="81"/>
      <c r="J36" s="81">
        <f>IF(C36&gt;D36,1,0)</f>
        <v>1</v>
      </c>
      <c r="K36" s="81"/>
      <c r="L36" s="81">
        <f>IF(D36&gt;C36,1,0)</f>
        <v>0</v>
      </c>
      <c r="M36" s="81"/>
      <c r="N36" s="80"/>
      <c r="O36" s="48"/>
    </row>
    <row r="37" spans="1:15" ht="30" customHeight="1" x14ac:dyDescent="0.35">
      <c r="A37" s="86">
        <v>3</v>
      </c>
      <c r="B37" s="85" t="s">
        <v>89</v>
      </c>
      <c r="C37" s="84">
        <v>21</v>
      </c>
      <c r="D37" s="83">
        <v>10</v>
      </c>
      <c r="E37" s="82"/>
      <c r="F37" s="81"/>
      <c r="G37" s="81"/>
      <c r="H37" s="81"/>
      <c r="I37" s="81">
        <f>IF(C37&gt;D37,1,0)</f>
        <v>1</v>
      </c>
      <c r="J37" s="81"/>
      <c r="K37" s="81"/>
      <c r="L37" s="81"/>
      <c r="M37" s="81">
        <f>IF(D37&gt;C37,1,0)</f>
        <v>0</v>
      </c>
      <c r="N37" s="80"/>
      <c r="O37" s="48"/>
    </row>
    <row r="38" spans="1:15" ht="30" customHeight="1" x14ac:dyDescent="0.35">
      <c r="A38" s="86">
        <v>6</v>
      </c>
      <c r="B38" s="85" t="s">
        <v>88</v>
      </c>
      <c r="C38" s="84">
        <v>21</v>
      </c>
      <c r="D38" s="83">
        <v>13</v>
      </c>
      <c r="E38" s="82"/>
      <c r="F38" s="81"/>
      <c r="G38" s="81"/>
      <c r="H38" s="81">
        <f>IF(C38&gt;D38,1,0)</f>
        <v>1</v>
      </c>
      <c r="I38" s="81"/>
      <c r="J38" s="81"/>
      <c r="K38" s="81"/>
      <c r="L38" s="81"/>
      <c r="M38" s="81"/>
      <c r="N38" s="80">
        <f>IF(D38&gt;C38,1,0)</f>
        <v>0</v>
      </c>
      <c r="O38" s="48"/>
    </row>
    <row r="39" spans="1:15" ht="30" customHeight="1" thickBot="1" x14ac:dyDescent="0.4">
      <c r="A39" s="100">
        <v>5</v>
      </c>
      <c r="B39" s="99" t="s">
        <v>87</v>
      </c>
      <c r="C39" s="98">
        <v>21</v>
      </c>
      <c r="D39" s="97">
        <v>19</v>
      </c>
      <c r="E39" s="96"/>
      <c r="F39" s="95">
        <f>IF(C39&gt;D39,1,0)</f>
        <v>1</v>
      </c>
      <c r="G39" s="95">
        <f>IF(D39&gt;C39,1,0)</f>
        <v>0</v>
      </c>
      <c r="H39" s="95"/>
      <c r="I39" s="95"/>
      <c r="J39" s="95"/>
      <c r="K39" s="95"/>
      <c r="L39" s="95"/>
      <c r="M39" s="95"/>
      <c r="N39" s="94"/>
      <c r="O39" s="48"/>
    </row>
    <row r="40" spans="1:15" ht="30" customHeight="1" thickTop="1" x14ac:dyDescent="0.35">
      <c r="A40" s="107">
        <v>2</v>
      </c>
      <c r="B40" s="106" t="s">
        <v>86</v>
      </c>
      <c r="C40" s="105">
        <v>19</v>
      </c>
      <c r="D40" s="104">
        <v>21</v>
      </c>
      <c r="E40" s="103">
        <f>IF(C40&gt;D40,1,0)</f>
        <v>0</v>
      </c>
      <c r="F40" s="102"/>
      <c r="G40" s="102"/>
      <c r="H40" s="102"/>
      <c r="I40" s="102"/>
      <c r="J40" s="102">
        <f>IF(D40&gt;C40,1,0)</f>
        <v>1</v>
      </c>
      <c r="K40" s="102"/>
      <c r="L40" s="102"/>
      <c r="M40" s="102"/>
      <c r="N40" s="101"/>
      <c r="O40" s="48"/>
    </row>
    <row r="41" spans="1:15" ht="30" customHeight="1" x14ac:dyDescent="0.35">
      <c r="A41" s="86">
        <v>6</v>
      </c>
      <c r="B41" s="85" t="s">
        <v>85</v>
      </c>
      <c r="C41" s="84">
        <v>16</v>
      </c>
      <c r="D41" s="83">
        <v>21</v>
      </c>
      <c r="E41" s="82"/>
      <c r="F41" s="81"/>
      <c r="G41" s="81"/>
      <c r="H41" s="81"/>
      <c r="I41" s="81">
        <f>IF(C41&gt;D41,1,0)</f>
        <v>0</v>
      </c>
      <c r="J41" s="81"/>
      <c r="K41" s="81">
        <f>IF(D41&gt;C41,1,0)</f>
        <v>1</v>
      </c>
      <c r="L41" s="81"/>
      <c r="M41" s="81"/>
      <c r="N41" s="80"/>
      <c r="O41" s="48"/>
    </row>
    <row r="42" spans="1:15" ht="30" customHeight="1" x14ac:dyDescent="0.35">
      <c r="A42" s="86">
        <v>5</v>
      </c>
      <c r="B42" s="85" t="s">
        <v>84</v>
      </c>
      <c r="C42" s="84">
        <v>20</v>
      </c>
      <c r="D42" s="83">
        <v>22</v>
      </c>
      <c r="E42" s="82"/>
      <c r="F42" s="81"/>
      <c r="G42" s="81"/>
      <c r="H42" s="81">
        <f>IF(C42&gt;D42,1,0)</f>
        <v>0</v>
      </c>
      <c r="I42" s="81"/>
      <c r="J42" s="81"/>
      <c r="K42" s="81"/>
      <c r="L42" s="81">
        <f>IF(D42&gt;C42,1,0)</f>
        <v>1</v>
      </c>
      <c r="M42" s="81"/>
      <c r="N42" s="80"/>
      <c r="O42" s="48"/>
    </row>
    <row r="43" spans="1:15" ht="30" customHeight="1" x14ac:dyDescent="0.35">
      <c r="A43" s="86">
        <v>3</v>
      </c>
      <c r="B43" s="85" t="s">
        <v>83</v>
      </c>
      <c r="C43" s="84">
        <v>21</v>
      </c>
      <c r="D43" s="83">
        <v>18</v>
      </c>
      <c r="E43" s="82"/>
      <c r="F43" s="81"/>
      <c r="G43" s="81">
        <f>IF(C43&gt;D43,1,0)</f>
        <v>1</v>
      </c>
      <c r="H43" s="81"/>
      <c r="I43" s="81"/>
      <c r="J43" s="81"/>
      <c r="K43" s="81"/>
      <c r="L43" s="81"/>
      <c r="M43" s="81">
        <f>IF(D43&gt;C43,1,0)</f>
        <v>0</v>
      </c>
      <c r="N43" s="80"/>
      <c r="O43" s="48"/>
    </row>
    <row r="44" spans="1:15" ht="30" customHeight="1" thickBot="1" x14ac:dyDescent="0.4">
      <c r="A44" s="100">
        <v>4</v>
      </c>
      <c r="B44" s="99" t="s">
        <v>82</v>
      </c>
      <c r="C44" s="98">
        <v>21</v>
      </c>
      <c r="D44" s="97">
        <v>14</v>
      </c>
      <c r="E44" s="96"/>
      <c r="F44" s="95">
        <f>IF(C44&gt;D44,1,0)</f>
        <v>1</v>
      </c>
      <c r="G44" s="95"/>
      <c r="H44" s="95"/>
      <c r="I44" s="95"/>
      <c r="J44" s="95"/>
      <c r="K44" s="95"/>
      <c r="L44" s="95"/>
      <c r="M44" s="95"/>
      <c r="N44" s="94">
        <f>IF(D44&gt;C44,1,0)</f>
        <v>0</v>
      </c>
      <c r="O44" s="48"/>
    </row>
    <row r="45" spans="1:15" ht="30" customHeight="1" thickTop="1" x14ac:dyDescent="0.35">
      <c r="A45" s="107">
        <v>2</v>
      </c>
      <c r="B45" s="106" t="s">
        <v>81</v>
      </c>
      <c r="C45" s="105">
        <v>21</v>
      </c>
      <c r="D45" s="104">
        <v>15</v>
      </c>
      <c r="E45" s="103">
        <f>IF(C45&gt;D45,1,0)</f>
        <v>1</v>
      </c>
      <c r="F45" s="102"/>
      <c r="G45" s="102"/>
      <c r="H45" s="102"/>
      <c r="I45" s="102">
        <f>IF(D45&gt;C45,1,0)</f>
        <v>0</v>
      </c>
      <c r="J45" s="102"/>
      <c r="K45" s="102"/>
      <c r="L45" s="102"/>
      <c r="M45" s="102"/>
      <c r="N45" s="101"/>
      <c r="O45" s="48"/>
    </row>
    <row r="46" spans="1:15" ht="30" customHeight="1" x14ac:dyDescent="0.35">
      <c r="A46" s="86">
        <v>1</v>
      </c>
      <c r="B46" s="85" t="s">
        <v>80</v>
      </c>
      <c r="C46" s="84">
        <v>19</v>
      </c>
      <c r="D46" s="83">
        <v>21</v>
      </c>
      <c r="E46" s="82"/>
      <c r="F46" s="81"/>
      <c r="G46" s="81"/>
      <c r="H46" s="81">
        <f>IF(C46&gt;D46,1,0)</f>
        <v>0</v>
      </c>
      <c r="I46" s="81"/>
      <c r="J46" s="81">
        <f>IF(D46&gt;C46,1,0)</f>
        <v>1</v>
      </c>
      <c r="K46" s="81"/>
      <c r="L46" s="81"/>
      <c r="M46" s="81"/>
      <c r="N46" s="80"/>
      <c r="O46" s="48"/>
    </row>
    <row r="47" spans="1:15" ht="30" customHeight="1" x14ac:dyDescent="0.35">
      <c r="A47" s="86">
        <v>4</v>
      </c>
      <c r="B47" s="85" t="s">
        <v>79</v>
      </c>
      <c r="C47" s="84">
        <v>17</v>
      </c>
      <c r="D47" s="83">
        <v>21</v>
      </c>
      <c r="E47" s="82"/>
      <c r="F47" s="81"/>
      <c r="G47" s="81">
        <f>IF(C47&gt;D47,1,0)</f>
        <v>0</v>
      </c>
      <c r="H47" s="81"/>
      <c r="I47" s="81"/>
      <c r="J47" s="81"/>
      <c r="K47" s="81">
        <f>IF(D47&gt;C47,1,0)</f>
        <v>1</v>
      </c>
      <c r="L47" s="81"/>
      <c r="M47" s="81"/>
      <c r="N47" s="80"/>
      <c r="O47" s="48"/>
    </row>
    <row r="48" spans="1:15" ht="30" customHeight="1" x14ac:dyDescent="0.35">
      <c r="A48" s="86">
        <v>5</v>
      </c>
      <c r="B48" s="85" t="s">
        <v>78</v>
      </c>
      <c r="C48" s="84">
        <v>21</v>
      </c>
      <c r="D48" s="83">
        <v>17</v>
      </c>
      <c r="E48" s="82"/>
      <c r="F48" s="81">
        <f>IF(C48&gt;D48,1,0)</f>
        <v>1</v>
      </c>
      <c r="G48" s="81"/>
      <c r="H48" s="81"/>
      <c r="I48" s="81"/>
      <c r="J48" s="81"/>
      <c r="K48" s="81"/>
      <c r="L48" s="81">
        <f>IF(D48&gt;C48,1,0)</f>
        <v>0</v>
      </c>
      <c r="M48" s="81"/>
      <c r="N48" s="80"/>
      <c r="O48" s="48"/>
    </row>
    <row r="49" spans="1:15" ht="30" customHeight="1" thickBot="1" x14ac:dyDescent="0.4">
      <c r="A49" s="100">
        <v>3</v>
      </c>
      <c r="B49" s="99" t="s">
        <v>77</v>
      </c>
      <c r="C49" s="98">
        <v>11</v>
      </c>
      <c r="D49" s="97">
        <v>21</v>
      </c>
      <c r="E49" s="96"/>
      <c r="F49" s="95"/>
      <c r="G49" s="95"/>
      <c r="H49" s="95"/>
      <c r="I49" s="95"/>
      <c r="J49" s="95"/>
      <c r="K49" s="95"/>
      <c r="L49" s="95"/>
      <c r="M49" s="95">
        <f>IF(C49&gt;D49,1,0)</f>
        <v>0</v>
      </c>
      <c r="N49" s="94">
        <f>IF(D49&gt;C49,1,0)</f>
        <v>1</v>
      </c>
      <c r="O49" s="48"/>
    </row>
    <row r="50" spans="1:15" ht="30" customHeight="1" thickTop="1" x14ac:dyDescent="0.35">
      <c r="A50" s="107">
        <v>3</v>
      </c>
      <c r="B50" s="106" t="s">
        <v>76</v>
      </c>
      <c r="C50" s="105">
        <v>21</v>
      </c>
      <c r="D50" s="104">
        <v>10</v>
      </c>
      <c r="E50" s="103">
        <f>IF(C50&gt;D50,1,0)</f>
        <v>1</v>
      </c>
      <c r="F50" s="102"/>
      <c r="G50" s="102"/>
      <c r="H50" s="102">
        <f>IF(D50&gt;C50,1,0)</f>
        <v>0</v>
      </c>
      <c r="I50" s="102"/>
      <c r="J50" s="102"/>
      <c r="K50" s="102"/>
      <c r="L50" s="102"/>
      <c r="M50" s="102"/>
      <c r="N50" s="101"/>
      <c r="O50" s="48"/>
    </row>
    <row r="51" spans="1:15" ht="30" customHeight="1" x14ac:dyDescent="0.35">
      <c r="A51" s="86">
        <v>4</v>
      </c>
      <c r="B51" s="85" t="s">
        <v>75</v>
      </c>
      <c r="C51" s="84">
        <v>21</v>
      </c>
      <c r="D51" s="83">
        <v>19</v>
      </c>
      <c r="E51" s="82"/>
      <c r="F51" s="81"/>
      <c r="G51" s="81">
        <f>IF(C51&gt;D51,1,0)</f>
        <v>1</v>
      </c>
      <c r="H51" s="81"/>
      <c r="I51" s="81">
        <f>IF(D51&gt;C51,1,0)</f>
        <v>0</v>
      </c>
      <c r="J51" s="81"/>
      <c r="K51" s="81"/>
      <c r="L51" s="81"/>
      <c r="M51" s="81"/>
      <c r="N51" s="80"/>
      <c r="O51" s="48"/>
    </row>
    <row r="52" spans="1:15" ht="30" customHeight="1" x14ac:dyDescent="0.35">
      <c r="A52" s="86">
        <v>2</v>
      </c>
      <c r="B52" s="85" t="s">
        <v>74</v>
      </c>
      <c r="C52" s="84">
        <v>13</v>
      </c>
      <c r="D52" s="83">
        <v>21</v>
      </c>
      <c r="E52" s="82"/>
      <c r="F52" s="81">
        <f>IF(C52&gt;D52,1,0)</f>
        <v>0</v>
      </c>
      <c r="G52" s="81"/>
      <c r="H52" s="81"/>
      <c r="I52" s="81"/>
      <c r="J52" s="81">
        <f>IF(D52&gt;C52,1,0)</f>
        <v>1</v>
      </c>
      <c r="K52" s="81"/>
      <c r="L52" s="81"/>
      <c r="M52" s="81"/>
      <c r="N52" s="80"/>
      <c r="O52" s="48"/>
    </row>
    <row r="53" spans="1:15" ht="30" customHeight="1" x14ac:dyDescent="0.35">
      <c r="A53" s="86">
        <v>1</v>
      </c>
      <c r="B53" s="85" t="s">
        <v>73</v>
      </c>
      <c r="C53" s="84">
        <v>21</v>
      </c>
      <c r="D53" s="83">
        <v>10</v>
      </c>
      <c r="E53" s="82"/>
      <c r="F53" s="81"/>
      <c r="G53" s="81"/>
      <c r="H53" s="81"/>
      <c r="I53" s="81"/>
      <c r="J53" s="81"/>
      <c r="K53" s="81">
        <f>IF(C53&gt;D53,1,0)</f>
        <v>1</v>
      </c>
      <c r="L53" s="81"/>
      <c r="M53" s="81"/>
      <c r="N53" s="80">
        <f>IF(D53&gt;C53,1,0)</f>
        <v>0</v>
      </c>
      <c r="O53" s="48"/>
    </row>
    <row r="54" spans="1:15" ht="30" customHeight="1" thickBot="1" x14ac:dyDescent="0.4">
      <c r="A54" s="100">
        <v>5</v>
      </c>
      <c r="B54" s="99" t="s">
        <v>72</v>
      </c>
      <c r="C54" s="98">
        <v>21</v>
      </c>
      <c r="D54" s="97">
        <v>8</v>
      </c>
      <c r="E54" s="96"/>
      <c r="F54" s="95"/>
      <c r="G54" s="95"/>
      <c r="H54" s="95"/>
      <c r="I54" s="95"/>
      <c r="J54" s="95"/>
      <c r="K54" s="95"/>
      <c r="L54" s="95">
        <f>IF(C54&gt;D54,1,0)</f>
        <v>1</v>
      </c>
      <c r="M54" s="95">
        <f>IF(D54&gt;C54,1,0)</f>
        <v>0</v>
      </c>
      <c r="N54" s="94"/>
      <c r="O54" s="48"/>
    </row>
    <row r="55" spans="1:15" ht="30" customHeight="1" thickTop="1" x14ac:dyDescent="0.35">
      <c r="A55" s="107">
        <v>6</v>
      </c>
      <c r="B55" s="106" t="s">
        <v>71</v>
      </c>
      <c r="C55" s="105">
        <v>21</v>
      </c>
      <c r="D55" s="104">
        <v>16</v>
      </c>
      <c r="E55" s="103">
        <f>IF(C55&gt;D55,1,0)</f>
        <v>1</v>
      </c>
      <c r="F55" s="102"/>
      <c r="G55" s="102">
        <f>IF(D55&gt;C55,1,0)</f>
        <v>0</v>
      </c>
      <c r="H55" s="102"/>
      <c r="I55" s="102"/>
      <c r="J55" s="102"/>
      <c r="K55" s="102"/>
      <c r="L55" s="102"/>
      <c r="M55" s="102"/>
      <c r="N55" s="101"/>
      <c r="O55" s="48"/>
    </row>
    <row r="56" spans="1:15" ht="30" customHeight="1" x14ac:dyDescent="0.35">
      <c r="A56" s="167">
        <v>3</v>
      </c>
      <c r="B56" s="85" t="s">
        <v>70</v>
      </c>
      <c r="C56" s="84">
        <v>21</v>
      </c>
      <c r="D56" s="83">
        <v>18</v>
      </c>
      <c r="E56" s="82"/>
      <c r="F56" s="81">
        <f>IF(C56&gt;D56,1,0)</f>
        <v>1</v>
      </c>
      <c r="G56" s="81"/>
      <c r="H56" s="81">
        <f>IF(D56&gt;C56,1,0)</f>
        <v>0</v>
      </c>
      <c r="I56" s="81"/>
      <c r="J56" s="81"/>
      <c r="K56" s="81"/>
      <c r="L56" s="81"/>
      <c r="M56" s="81"/>
      <c r="N56" s="80"/>
      <c r="O56" s="48"/>
    </row>
    <row r="57" spans="1:15" ht="30" customHeight="1" x14ac:dyDescent="0.35">
      <c r="A57" s="167">
        <v>2</v>
      </c>
      <c r="B57" s="85" t="s">
        <v>69</v>
      </c>
      <c r="C57" s="84">
        <v>21</v>
      </c>
      <c r="D57" s="83">
        <v>18</v>
      </c>
      <c r="E57" s="82"/>
      <c r="F57" s="81"/>
      <c r="G57" s="81"/>
      <c r="H57" s="81"/>
      <c r="I57" s="81">
        <f>IF(C57&gt;D57,1,0)</f>
        <v>1</v>
      </c>
      <c r="J57" s="81"/>
      <c r="K57" s="81"/>
      <c r="L57" s="81"/>
      <c r="M57" s="81"/>
      <c r="N57" s="80">
        <f>IF(D57&gt;C57,1,0)</f>
        <v>0</v>
      </c>
      <c r="O57" s="48"/>
    </row>
    <row r="58" spans="1:15" ht="30" customHeight="1" x14ac:dyDescent="0.35">
      <c r="A58" s="167">
        <v>4</v>
      </c>
      <c r="B58" s="85" t="s">
        <v>68</v>
      </c>
      <c r="C58" s="84">
        <v>21</v>
      </c>
      <c r="D58" s="83">
        <v>9</v>
      </c>
      <c r="E58" s="82"/>
      <c r="F58" s="81"/>
      <c r="G58" s="81"/>
      <c r="H58" s="81"/>
      <c r="I58" s="81"/>
      <c r="J58" s="81">
        <f>IF(C58&gt;D58,1,0)</f>
        <v>1</v>
      </c>
      <c r="K58" s="81"/>
      <c r="L58" s="81"/>
      <c r="M58" s="81">
        <f>IF(D58&gt;C58,1,0)</f>
        <v>0</v>
      </c>
      <c r="N58" s="80"/>
      <c r="O58" s="48"/>
    </row>
    <row r="59" spans="1:15" ht="30" customHeight="1" thickBot="1" x14ac:dyDescent="0.4">
      <c r="A59" s="169">
        <v>1</v>
      </c>
      <c r="B59" s="99" t="s">
        <v>67</v>
      </c>
      <c r="C59" s="98">
        <v>11</v>
      </c>
      <c r="D59" s="97">
        <v>21</v>
      </c>
      <c r="E59" s="96"/>
      <c r="F59" s="95"/>
      <c r="G59" s="95"/>
      <c r="H59" s="95"/>
      <c r="I59" s="95"/>
      <c r="J59" s="95"/>
      <c r="K59" s="95">
        <f>IF(C59&gt;D59,1,0)</f>
        <v>0</v>
      </c>
      <c r="L59" s="95">
        <f>IF(D59&gt;C59,1,0)</f>
        <v>1</v>
      </c>
      <c r="M59" s="95"/>
      <c r="N59" s="94"/>
      <c r="O59" s="48"/>
    </row>
    <row r="60" spans="1:15" ht="30" customHeight="1" thickTop="1" x14ac:dyDescent="0.35">
      <c r="A60" s="168">
        <v>5</v>
      </c>
      <c r="B60" s="92" t="s">
        <v>66</v>
      </c>
      <c r="C60" s="91">
        <v>22</v>
      </c>
      <c r="D60" s="90">
        <v>20</v>
      </c>
      <c r="E60" s="89">
        <f>IF(C60&gt;D60,1,0)</f>
        <v>1</v>
      </c>
      <c r="F60" s="88">
        <f>IF(D60&gt;C60,1,0)</f>
        <v>0</v>
      </c>
      <c r="G60" s="88"/>
      <c r="H60" s="88"/>
      <c r="I60" s="88"/>
      <c r="J60" s="88"/>
      <c r="K60" s="88"/>
      <c r="L60" s="88"/>
      <c r="M60" s="88"/>
      <c r="N60" s="87"/>
      <c r="O60" s="48"/>
    </row>
    <row r="61" spans="1:15" ht="30" customHeight="1" x14ac:dyDescent="0.35">
      <c r="A61" s="167">
        <v>1</v>
      </c>
      <c r="B61" s="85" t="s">
        <v>65</v>
      </c>
      <c r="C61" s="84">
        <v>18</v>
      </c>
      <c r="D61" s="83">
        <v>21</v>
      </c>
      <c r="E61" s="82"/>
      <c r="F61" s="81"/>
      <c r="G61" s="81">
        <f>IF(C61&gt;D61,1,0)</f>
        <v>0</v>
      </c>
      <c r="H61" s="81"/>
      <c r="I61" s="81"/>
      <c r="J61" s="81"/>
      <c r="K61" s="81"/>
      <c r="L61" s="81"/>
      <c r="M61" s="81"/>
      <c r="N61" s="80">
        <f>IF(D61&gt;C61,1,0)</f>
        <v>1</v>
      </c>
      <c r="O61" s="48"/>
    </row>
    <row r="62" spans="1:15" ht="30" customHeight="1" x14ac:dyDescent="0.35">
      <c r="A62" s="167">
        <v>6</v>
      </c>
      <c r="B62" s="85" t="s">
        <v>64</v>
      </c>
      <c r="C62" s="84">
        <v>21</v>
      </c>
      <c r="D62" s="83">
        <v>10</v>
      </c>
      <c r="E62" s="82"/>
      <c r="F62" s="81"/>
      <c r="G62" s="81"/>
      <c r="H62" s="81">
        <f>IF(C62&gt;D62,1,0)</f>
        <v>1</v>
      </c>
      <c r="I62" s="81"/>
      <c r="J62" s="81"/>
      <c r="K62" s="81"/>
      <c r="L62" s="81"/>
      <c r="M62" s="81">
        <f>IF(D62&gt;C62,1,0)</f>
        <v>0</v>
      </c>
      <c r="N62" s="80"/>
      <c r="O62" s="48"/>
    </row>
    <row r="63" spans="1:15" ht="30" customHeight="1" x14ac:dyDescent="0.35">
      <c r="A63" s="167">
        <v>1</v>
      </c>
      <c r="B63" s="85" t="s">
        <v>63</v>
      </c>
      <c r="C63" s="84">
        <v>18</v>
      </c>
      <c r="D63" s="83">
        <v>21</v>
      </c>
      <c r="E63" s="82"/>
      <c r="F63" s="81"/>
      <c r="G63" s="81"/>
      <c r="H63" s="81"/>
      <c r="I63" s="81">
        <f>IF(C63&gt;D63,1,0)</f>
        <v>0</v>
      </c>
      <c r="J63" s="81"/>
      <c r="K63" s="81"/>
      <c r="L63" s="81">
        <f>IF(D63&gt;C63,1,0)</f>
        <v>1</v>
      </c>
      <c r="M63" s="81"/>
      <c r="N63" s="80"/>
      <c r="O63" s="48"/>
    </row>
    <row r="64" spans="1:15" ht="30" customHeight="1" thickBot="1" x14ac:dyDescent="0.4">
      <c r="A64" s="166">
        <v>3</v>
      </c>
      <c r="B64" s="78" t="s">
        <v>62</v>
      </c>
      <c r="C64" s="77">
        <v>21</v>
      </c>
      <c r="D64" s="76">
        <v>11</v>
      </c>
      <c r="E64" s="75"/>
      <c r="F64" s="74"/>
      <c r="G64" s="74"/>
      <c r="H64" s="74"/>
      <c r="I64" s="74"/>
      <c r="J64" s="74">
        <f>IF(C64&gt;D64,1,0)</f>
        <v>1</v>
      </c>
      <c r="K64" s="74">
        <f>IF(D64&gt;C64,1,0)</f>
        <v>0</v>
      </c>
      <c r="L64" s="74"/>
      <c r="M64" s="74"/>
      <c r="N64" s="73"/>
      <c r="O64" s="48"/>
    </row>
    <row r="65" spans="1:15" ht="30" customHeight="1" thickTop="1" thickBot="1" x14ac:dyDescent="0.4">
      <c r="A65" s="72" t="s">
        <v>61</v>
      </c>
      <c r="B65" s="71" t="s">
        <v>60</v>
      </c>
      <c r="C65" s="70" t="s">
        <v>56</v>
      </c>
      <c r="D65" s="68" t="s">
        <v>56</v>
      </c>
      <c r="E65" s="70">
        <f t="shared" ref="E65:N65" si="0">SUM(E20:E64)</f>
        <v>6</v>
      </c>
      <c r="F65" s="69">
        <f t="shared" si="0"/>
        <v>6</v>
      </c>
      <c r="G65" s="69">
        <f t="shared" si="0"/>
        <v>2</v>
      </c>
      <c r="H65" s="69">
        <f t="shared" si="0"/>
        <v>4</v>
      </c>
      <c r="I65" s="69">
        <f t="shared" si="0"/>
        <v>2</v>
      </c>
      <c r="J65" s="69">
        <f t="shared" si="0"/>
        <v>9</v>
      </c>
      <c r="K65" s="69">
        <f t="shared" si="0"/>
        <v>7</v>
      </c>
      <c r="L65" s="69">
        <f t="shared" si="0"/>
        <v>7</v>
      </c>
      <c r="M65" s="69">
        <f t="shared" si="0"/>
        <v>0</v>
      </c>
      <c r="N65" s="68">
        <f t="shared" si="0"/>
        <v>2</v>
      </c>
      <c r="O65" s="48"/>
    </row>
    <row r="66" spans="1:15" ht="50.1" customHeight="1" thickTop="1" thickBot="1" x14ac:dyDescent="0.4">
      <c r="A66" s="67" t="s">
        <v>59</v>
      </c>
      <c r="B66" s="67"/>
      <c r="C66" s="66" t="s">
        <v>56</v>
      </c>
      <c r="D66" s="65" t="s">
        <v>56</v>
      </c>
      <c r="E66" s="64" t="str">
        <f>G5</f>
        <v>All Saints</v>
      </c>
      <c r="F66" s="63" t="str">
        <f>G6</f>
        <v>Bishop Carroll</v>
      </c>
      <c r="G66" s="63" t="str">
        <f>G7</f>
        <v>Bishop O'Byrne</v>
      </c>
      <c r="H66" s="63" t="str">
        <f>G8</f>
        <v>Bowness</v>
      </c>
      <c r="I66" s="63" t="str">
        <f>G9</f>
        <v>Father Lacombe</v>
      </c>
      <c r="J66" s="63" t="str">
        <f>G10</f>
        <v>Henry Wise Wood</v>
      </c>
      <c r="K66" s="63" t="str">
        <f>G11</f>
        <v>Lester B. Pearson</v>
      </c>
      <c r="L66" s="63" t="str">
        <f>G12</f>
        <v>Notre Dame</v>
      </c>
      <c r="M66" s="63" t="str">
        <f>G13</f>
        <v>St. Francis</v>
      </c>
      <c r="N66" s="62" t="str">
        <f>G14</f>
        <v>St. Mary's</v>
      </c>
      <c r="O66" s="48"/>
    </row>
    <row r="67" spans="1:15" ht="30" customHeight="1" thickTop="1" thickBot="1" x14ac:dyDescent="0.4">
      <c r="A67" s="61" t="s">
        <v>58</v>
      </c>
      <c r="B67" s="61"/>
      <c r="C67" s="60" t="s">
        <v>56</v>
      </c>
      <c r="D67" s="59" t="s">
        <v>56</v>
      </c>
      <c r="E67" s="58">
        <f t="shared" ref="E67:N67" si="1">RANK(E65,$E$65:$N$65,0)</f>
        <v>4</v>
      </c>
      <c r="F67" s="57">
        <f t="shared" si="1"/>
        <v>4</v>
      </c>
      <c r="G67" s="57">
        <f t="shared" si="1"/>
        <v>7</v>
      </c>
      <c r="H67" s="57">
        <f t="shared" si="1"/>
        <v>6</v>
      </c>
      <c r="I67" s="57">
        <f t="shared" si="1"/>
        <v>7</v>
      </c>
      <c r="J67" s="57">
        <f t="shared" si="1"/>
        <v>1</v>
      </c>
      <c r="K67" s="57">
        <f t="shared" si="1"/>
        <v>2</v>
      </c>
      <c r="L67" s="57">
        <f t="shared" si="1"/>
        <v>2</v>
      </c>
      <c r="M67" s="57">
        <f t="shared" si="1"/>
        <v>10</v>
      </c>
      <c r="N67" s="56">
        <f t="shared" si="1"/>
        <v>7</v>
      </c>
      <c r="O67" s="48"/>
    </row>
    <row r="68" spans="1:15" ht="30" customHeight="1" thickTop="1" thickBot="1" x14ac:dyDescent="0.4">
      <c r="A68" s="55" t="s">
        <v>57</v>
      </c>
      <c r="B68" s="54"/>
      <c r="C68" s="53" t="s">
        <v>56</v>
      </c>
      <c r="D68" s="52" t="s">
        <v>56</v>
      </c>
      <c r="E68" s="51">
        <v>5</v>
      </c>
      <c r="F68" s="50">
        <v>4</v>
      </c>
      <c r="G68" s="50">
        <v>9</v>
      </c>
      <c r="H68" s="50">
        <v>6</v>
      </c>
      <c r="I68" s="50">
        <v>7</v>
      </c>
      <c r="J68" s="50">
        <v>1</v>
      </c>
      <c r="K68" s="50">
        <v>3</v>
      </c>
      <c r="L68" s="50">
        <v>2</v>
      </c>
      <c r="M68" s="50">
        <v>10</v>
      </c>
      <c r="N68" s="49">
        <v>8</v>
      </c>
      <c r="O68" s="48"/>
    </row>
    <row r="69" spans="1:15" ht="30" customHeight="1" thickTop="1" x14ac:dyDescent="0.35">
      <c r="A69" s="244" t="s">
        <v>55</v>
      </c>
      <c r="B69" s="245"/>
      <c r="C69" s="250" t="s">
        <v>320</v>
      </c>
      <c r="D69" s="251"/>
      <c r="E69" s="251"/>
      <c r="F69" s="251"/>
      <c r="G69" s="251"/>
      <c r="H69" s="251"/>
      <c r="I69" s="251"/>
      <c r="J69" s="251"/>
      <c r="K69" s="251"/>
      <c r="L69" s="251"/>
      <c r="M69" s="251"/>
      <c r="N69" s="252"/>
      <c r="O69" s="47"/>
    </row>
    <row r="70" spans="1:15" ht="30" customHeight="1" x14ac:dyDescent="0.2">
      <c r="A70" s="246"/>
      <c r="B70" s="247"/>
      <c r="C70" s="253"/>
      <c r="D70" s="254"/>
      <c r="E70" s="254"/>
      <c r="F70" s="254"/>
      <c r="G70" s="254"/>
      <c r="H70" s="254"/>
      <c r="I70" s="254"/>
      <c r="J70" s="254"/>
      <c r="K70" s="254"/>
      <c r="L70" s="254"/>
      <c r="M70" s="254"/>
      <c r="N70" s="255"/>
    </row>
    <row r="71" spans="1:15" ht="30" customHeight="1" x14ac:dyDescent="0.2">
      <c r="A71" s="246"/>
      <c r="B71" s="247"/>
      <c r="C71" s="253"/>
      <c r="D71" s="254"/>
      <c r="E71" s="254"/>
      <c r="F71" s="254"/>
      <c r="G71" s="254"/>
      <c r="H71" s="254"/>
      <c r="I71" s="254"/>
      <c r="J71" s="254"/>
      <c r="K71" s="254"/>
      <c r="L71" s="254"/>
      <c r="M71" s="254"/>
      <c r="N71" s="255"/>
    </row>
    <row r="72" spans="1:15" ht="30" customHeight="1" thickBot="1" x14ac:dyDescent="0.25">
      <c r="A72" s="248"/>
      <c r="B72" s="249"/>
      <c r="C72" s="256"/>
      <c r="D72" s="257"/>
      <c r="E72" s="257"/>
      <c r="F72" s="257"/>
      <c r="G72" s="257"/>
      <c r="H72" s="257"/>
      <c r="I72" s="257"/>
      <c r="J72" s="257"/>
      <c r="K72" s="257"/>
      <c r="L72" s="257"/>
      <c r="M72" s="257"/>
      <c r="N72" s="258"/>
    </row>
    <row r="73" spans="1:15" ht="15" thickTop="1" x14ac:dyDescent="0.2"/>
  </sheetData>
  <sheetProtection algorithmName="SHA-512" hashValue="E8lBxHQ7yzTq11wcs9opECK1GskUyzH0fdD/yOwWx4CLkNZiHah94XrRFInHotLUmwhZlHmusSrFZY4W65DTtA==" saltValue="gUbw32AuBq0efjtHiOk/DQ==" spinCount="100000" sheet="1" objects="1" scenarios="1"/>
  <mergeCells count="32">
    <mergeCell ref="L12:M12"/>
    <mergeCell ref="L13:M13"/>
    <mergeCell ref="A69:B72"/>
    <mergeCell ref="C69:N72"/>
    <mergeCell ref="F4:G4"/>
    <mergeCell ref="I17:I18"/>
    <mergeCell ref="J17:J18"/>
    <mergeCell ref="K17:K18"/>
    <mergeCell ref="L17:L18"/>
    <mergeCell ref="M17:M18"/>
    <mergeCell ref="C16:D18"/>
    <mergeCell ref="E17:E18"/>
    <mergeCell ref="F17:F18"/>
    <mergeCell ref="G17:G18"/>
    <mergeCell ref="H17:H18"/>
    <mergeCell ref="B9:D9"/>
    <mergeCell ref="N17:N18"/>
    <mergeCell ref="L14:M14"/>
    <mergeCell ref="B10:D10"/>
    <mergeCell ref="B11:D11"/>
    <mergeCell ref="L3:M3"/>
    <mergeCell ref="L4:M4"/>
    <mergeCell ref="L5:M5"/>
    <mergeCell ref="L6:M6"/>
    <mergeCell ref="L7:M7"/>
    <mergeCell ref="H3:K3"/>
    <mergeCell ref="F3:G3"/>
    <mergeCell ref="B8:D8"/>
    <mergeCell ref="L8:M8"/>
    <mergeCell ref="L9:M9"/>
    <mergeCell ref="L10:M10"/>
    <mergeCell ref="L11:M11"/>
  </mergeCells>
  <conditionalFormatting sqref="L5:M14">
    <cfRule type="notContainsBlanks" dxfId="283" priority="6">
      <formula>LEN(TRIM(L5))&gt;0</formula>
    </cfRule>
    <cfRule type="containsBlanks" dxfId="282" priority="7">
      <formula>LEN(TRIM(L5))=0</formula>
    </cfRule>
  </conditionalFormatting>
  <conditionalFormatting sqref="E20:N64">
    <cfRule type="cellIs" dxfId="281" priority="1" operator="equal">
      <formula>1</formula>
    </cfRule>
    <cfRule type="containsBlanks" dxfId="280" priority="5">
      <formula>LEN(TRIM(E20))=0</formula>
    </cfRule>
  </conditionalFormatting>
  <conditionalFormatting sqref="C20:C64">
    <cfRule type="expression" dxfId="279" priority="4">
      <formula>C20&gt;D20</formula>
    </cfRule>
  </conditionalFormatting>
  <conditionalFormatting sqref="D20:D64">
    <cfRule type="expression" dxfId="278" priority="3">
      <formula>D20&gt;C20</formula>
    </cfRule>
  </conditionalFormatting>
  <conditionalFormatting sqref="E67:N67">
    <cfRule type="duplicateValues" dxfId="277" priority="2"/>
  </conditionalFormatting>
  <pageMargins left="0.7" right="0.7" top="0.75" bottom="0.75" header="0.3" footer="0.3"/>
  <pageSetup paperSize="17" scale="83" fitToWidth="2" fitToHeight="2" orientation="landscape" r:id="rId1"/>
  <colBreaks count="1" manualBreakCount="1">
    <brk id="14" max="7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FA0D2-D508-41BE-891F-29F223731BAC}">
  <sheetPr>
    <tabColor rgb="FF0070C0"/>
  </sheetPr>
  <dimension ref="A1:O73"/>
  <sheetViews>
    <sheetView zoomScale="45" zoomScaleNormal="45" workbookViewId="0">
      <selection activeCell="G12" sqref="G12"/>
    </sheetView>
  </sheetViews>
  <sheetFormatPr defaultRowHeight="14.25" x14ac:dyDescent="0.2"/>
  <cols>
    <col min="1" max="1" width="35.7109375" style="14" customWidth="1"/>
    <col min="2" max="2" width="32.7109375" style="14" customWidth="1"/>
    <col min="3" max="4" width="20.7109375" style="14" customWidth="1"/>
    <col min="5" max="15" width="30.7109375" style="14" customWidth="1"/>
    <col min="16" max="16384" width="9.140625" style="14"/>
  </cols>
  <sheetData>
    <row r="1" spans="1:15" s="157" customFormat="1" ht="30" customHeight="1" x14ac:dyDescent="0.4">
      <c r="A1" s="160" t="s">
        <v>165</v>
      </c>
      <c r="B1" s="159"/>
      <c r="C1" s="159"/>
      <c r="D1" s="160" t="s">
        <v>164</v>
      </c>
      <c r="E1" s="159"/>
      <c r="F1" s="159"/>
      <c r="G1" s="159"/>
      <c r="H1" s="159"/>
      <c r="I1" s="159"/>
      <c r="J1" s="159"/>
      <c r="K1" s="159"/>
      <c r="L1" s="159"/>
      <c r="M1" s="159"/>
      <c r="N1" s="159"/>
      <c r="O1" s="159"/>
    </row>
    <row r="2" spans="1:15" s="157" customFormat="1" ht="24.95" customHeight="1" thickBot="1" x14ac:dyDescent="0.45">
      <c r="A2" s="158" t="s">
        <v>351</v>
      </c>
    </row>
    <row r="3" spans="1:15" ht="24.95" customHeight="1" thickTop="1" thickBot="1" x14ac:dyDescent="0.4">
      <c r="F3" s="273" t="s">
        <v>59</v>
      </c>
      <c r="G3" s="274"/>
      <c r="H3" s="273" t="s">
        <v>162</v>
      </c>
      <c r="I3" s="290"/>
      <c r="J3" s="290"/>
      <c r="K3" s="274"/>
      <c r="L3" s="273" t="s">
        <v>161</v>
      </c>
      <c r="M3" s="274"/>
    </row>
    <row r="4" spans="1:15" ht="24.95" customHeight="1" thickTop="1" thickBot="1" x14ac:dyDescent="0.4">
      <c r="A4" s="156" t="s">
        <v>160</v>
      </c>
      <c r="B4" s="155" t="s">
        <v>159</v>
      </c>
      <c r="C4" s="162" t="s">
        <v>158</v>
      </c>
      <c r="D4" s="153" t="s">
        <v>157</v>
      </c>
      <c r="F4" s="259"/>
      <c r="G4" s="260"/>
      <c r="H4" s="152" t="s">
        <v>156</v>
      </c>
      <c r="I4" s="151" t="s">
        <v>155</v>
      </c>
      <c r="J4" s="152" t="s">
        <v>156</v>
      </c>
      <c r="K4" s="151" t="s">
        <v>155</v>
      </c>
      <c r="L4" s="286" t="s">
        <v>154</v>
      </c>
      <c r="M4" s="287"/>
    </row>
    <row r="5" spans="1:15" ht="24.95" customHeight="1" thickTop="1" x14ac:dyDescent="0.35">
      <c r="A5" s="150" t="s">
        <v>153</v>
      </c>
      <c r="B5" s="149" t="s">
        <v>152</v>
      </c>
      <c r="C5" s="161" t="s">
        <v>151</v>
      </c>
      <c r="D5" s="147" t="s">
        <v>150</v>
      </c>
      <c r="F5" s="146">
        <v>1</v>
      </c>
      <c r="G5" s="145" t="s">
        <v>42</v>
      </c>
      <c r="H5" s="144" t="s">
        <v>387</v>
      </c>
      <c r="I5" s="143" t="s">
        <v>386</v>
      </c>
      <c r="J5" s="142"/>
      <c r="K5" s="141"/>
      <c r="L5" s="288" t="s">
        <v>348</v>
      </c>
      <c r="M5" s="289"/>
    </row>
    <row r="6" spans="1:15" ht="24.95" customHeight="1" thickBot="1" x14ac:dyDescent="0.4">
      <c r="A6" s="140" t="s">
        <v>146</v>
      </c>
      <c r="B6" s="139" t="s">
        <v>145</v>
      </c>
      <c r="C6" s="138"/>
      <c r="D6" s="137" t="s">
        <v>144</v>
      </c>
      <c r="F6" s="132">
        <v>2</v>
      </c>
      <c r="G6" s="131" t="s">
        <v>28</v>
      </c>
      <c r="H6" s="130" t="s">
        <v>385</v>
      </c>
      <c r="I6" s="129" t="s">
        <v>384</v>
      </c>
      <c r="J6" s="128"/>
      <c r="K6" s="135"/>
      <c r="L6" s="242" t="s">
        <v>383</v>
      </c>
      <c r="M6" s="243"/>
    </row>
    <row r="7" spans="1:15" ht="24.95" customHeight="1" thickTop="1" thickBot="1" x14ac:dyDescent="0.4">
      <c r="F7" s="132">
        <v>3</v>
      </c>
      <c r="G7" s="131" t="s">
        <v>32</v>
      </c>
      <c r="H7" s="130" t="s">
        <v>382</v>
      </c>
      <c r="I7" s="129" t="s">
        <v>381</v>
      </c>
      <c r="J7" s="128"/>
      <c r="K7" s="135"/>
      <c r="L7" s="242" t="s">
        <v>342</v>
      </c>
      <c r="M7" s="243"/>
    </row>
    <row r="8" spans="1:15" ht="24.95" customHeight="1" thickTop="1" x14ac:dyDescent="0.35">
      <c r="A8" s="136" t="s">
        <v>137</v>
      </c>
      <c r="B8" s="283" t="s">
        <v>33</v>
      </c>
      <c r="C8" s="284"/>
      <c r="D8" s="285"/>
      <c r="F8" s="132">
        <v>4</v>
      </c>
      <c r="G8" s="131" t="s">
        <v>39</v>
      </c>
      <c r="H8" s="177" t="s">
        <v>380</v>
      </c>
      <c r="I8" s="176"/>
      <c r="J8" s="177"/>
      <c r="K8" s="176"/>
      <c r="L8" s="242"/>
      <c r="M8" s="243"/>
    </row>
    <row r="9" spans="1:15" ht="24.95" customHeight="1" x14ac:dyDescent="0.35">
      <c r="A9" s="134" t="s">
        <v>134</v>
      </c>
      <c r="B9" s="267" t="s">
        <v>336</v>
      </c>
      <c r="C9" s="268"/>
      <c r="D9" s="269"/>
      <c r="F9" s="132">
        <v>5</v>
      </c>
      <c r="G9" s="131" t="s">
        <v>33</v>
      </c>
      <c r="H9" s="130" t="s">
        <v>379</v>
      </c>
      <c r="I9" s="129" t="s">
        <v>378</v>
      </c>
      <c r="J9" s="128"/>
      <c r="K9" s="135"/>
      <c r="L9" s="242" t="s">
        <v>336</v>
      </c>
      <c r="M9" s="243"/>
    </row>
    <row r="10" spans="1:15" ht="24.95" customHeight="1" x14ac:dyDescent="0.35">
      <c r="A10" s="134" t="s">
        <v>129</v>
      </c>
      <c r="B10" s="291">
        <v>44662</v>
      </c>
      <c r="C10" s="268"/>
      <c r="D10" s="269"/>
      <c r="F10" s="132">
        <v>6</v>
      </c>
      <c r="G10" s="131" t="s">
        <v>312</v>
      </c>
      <c r="H10" s="130" t="s">
        <v>377</v>
      </c>
      <c r="I10" s="129" t="s">
        <v>376</v>
      </c>
      <c r="J10" s="128"/>
      <c r="K10" s="127"/>
      <c r="L10" s="242" t="s">
        <v>334</v>
      </c>
      <c r="M10" s="243"/>
    </row>
    <row r="11" spans="1:15" ht="24.95" customHeight="1" thickBot="1" x14ac:dyDescent="0.4">
      <c r="A11" s="133" t="s">
        <v>125</v>
      </c>
      <c r="B11" s="270" t="s">
        <v>33</v>
      </c>
      <c r="C11" s="271"/>
      <c r="D11" s="272"/>
      <c r="F11" s="132">
        <v>7</v>
      </c>
      <c r="G11" s="131" t="s">
        <v>314</v>
      </c>
      <c r="H11" s="130" t="s">
        <v>375</v>
      </c>
      <c r="I11" s="129" t="s">
        <v>374</v>
      </c>
      <c r="J11" s="128"/>
      <c r="K11" s="127"/>
      <c r="L11" s="242" t="s">
        <v>373</v>
      </c>
      <c r="M11" s="243"/>
    </row>
    <row r="12" spans="1:15" ht="24.95" customHeight="1" thickTop="1" x14ac:dyDescent="0.35">
      <c r="F12" s="132">
        <v>8</v>
      </c>
      <c r="G12" s="131" t="s">
        <v>313</v>
      </c>
      <c r="H12" s="130" t="s">
        <v>372</v>
      </c>
      <c r="I12" s="129" t="s">
        <v>371</v>
      </c>
      <c r="J12" s="128"/>
      <c r="K12" s="127"/>
      <c r="L12" s="242" t="s">
        <v>370</v>
      </c>
      <c r="M12" s="243"/>
    </row>
    <row r="13" spans="1:15" ht="24.95" customHeight="1" x14ac:dyDescent="0.35">
      <c r="F13" s="132">
        <v>9</v>
      </c>
      <c r="G13" s="131" t="s">
        <v>26</v>
      </c>
      <c r="H13" s="130" t="s">
        <v>369</v>
      </c>
      <c r="I13" s="129" t="s">
        <v>368</v>
      </c>
      <c r="J13" s="128"/>
      <c r="K13" s="127"/>
      <c r="L13" s="242" t="s">
        <v>367</v>
      </c>
      <c r="M13" s="243"/>
    </row>
    <row r="14" spans="1:15" ht="24.95" customHeight="1" thickBot="1" x14ac:dyDescent="0.4">
      <c r="F14" s="126">
        <v>10</v>
      </c>
      <c r="G14" s="125" t="s">
        <v>27</v>
      </c>
      <c r="H14" s="124" t="s">
        <v>307</v>
      </c>
      <c r="I14" s="123" t="s">
        <v>366</v>
      </c>
      <c r="J14" s="122"/>
      <c r="K14" s="121"/>
      <c r="L14" s="265" t="s">
        <v>321</v>
      </c>
      <c r="M14" s="266"/>
    </row>
    <row r="15" spans="1:15" ht="15.75" thickTop="1" thickBot="1" x14ac:dyDescent="0.25"/>
    <row r="16" spans="1:15" ht="24.95" customHeight="1" thickTop="1" x14ac:dyDescent="0.35">
      <c r="A16" s="120"/>
      <c r="B16" s="120" t="s">
        <v>114</v>
      </c>
      <c r="C16" s="275" t="s">
        <v>113</v>
      </c>
      <c r="D16" s="276"/>
      <c r="E16" s="119">
        <v>1</v>
      </c>
      <c r="F16" s="118">
        <v>2</v>
      </c>
      <c r="G16" s="118">
        <v>3</v>
      </c>
      <c r="H16" s="118">
        <v>4</v>
      </c>
      <c r="I16" s="118">
        <v>5</v>
      </c>
      <c r="J16" s="118">
        <v>6</v>
      </c>
      <c r="K16" s="118">
        <v>7</v>
      </c>
      <c r="L16" s="118">
        <v>8</v>
      </c>
      <c r="M16" s="118">
        <v>9</v>
      </c>
      <c r="N16" s="117">
        <v>10</v>
      </c>
      <c r="O16" s="108"/>
    </row>
    <row r="17" spans="1:15" ht="24.95" customHeight="1" x14ac:dyDescent="0.35">
      <c r="A17" s="116"/>
      <c r="B17" s="116"/>
      <c r="C17" s="277"/>
      <c r="D17" s="278"/>
      <c r="E17" s="281" t="str">
        <f>G5</f>
        <v>All Saints</v>
      </c>
      <c r="F17" s="261" t="str">
        <f>G6</f>
        <v>Bishop Carroll</v>
      </c>
      <c r="G17" s="261" t="str">
        <f>G7</f>
        <v>Bishop O'Byrne</v>
      </c>
      <c r="H17" s="261" t="str">
        <f>G8</f>
        <v>Bowness</v>
      </c>
      <c r="I17" s="261" t="str">
        <f>G9</f>
        <v>Father Lacombe</v>
      </c>
      <c r="J17" s="261" t="str">
        <f>G10</f>
        <v>Henry Wise Wood</v>
      </c>
      <c r="K17" s="261" t="str">
        <f>G11</f>
        <v>Lester B. Pearson</v>
      </c>
      <c r="L17" s="261" t="str">
        <f>G12</f>
        <v>Notre Dame</v>
      </c>
      <c r="M17" s="261" t="str">
        <f>G13</f>
        <v>St. Francis</v>
      </c>
      <c r="N17" s="263" t="str">
        <f>G14</f>
        <v>St. Mary's</v>
      </c>
      <c r="O17" s="108"/>
    </row>
    <row r="18" spans="1:15" ht="24.95" customHeight="1" thickBot="1" x14ac:dyDescent="0.4">
      <c r="A18" s="115" t="s">
        <v>112</v>
      </c>
      <c r="B18" s="115" t="s">
        <v>56</v>
      </c>
      <c r="C18" s="279"/>
      <c r="D18" s="280"/>
      <c r="E18" s="282"/>
      <c r="F18" s="262"/>
      <c r="G18" s="262"/>
      <c r="H18" s="262"/>
      <c r="I18" s="262"/>
      <c r="J18" s="262"/>
      <c r="K18" s="262"/>
      <c r="L18" s="262"/>
      <c r="M18" s="262"/>
      <c r="N18" s="264"/>
      <c r="O18" s="108"/>
    </row>
    <row r="19" spans="1:15" ht="24.95" customHeight="1" thickTop="1" thickBot="1" x14ac:dyDescent="0.4">
      <c r="A19" s="114" t="s">
        <v>111</v>
      </c>
      <c r="B19" s="114" t="s">
        <v>110</v>
      </c>
      <c r="C19" s="113" t="s">
        <v>109</v>
      </c>
      <c r="D19" s="112" t="s">
        <v>108</v>
      </c>
      <c r="E19" s="111" t="s">
        <v>107</v>
      </c>
      <c r="F19" s="110"/>
      <c r="G19" s="110"/>
      <c r="H19" s="110"/>
      <c r="I19" s="110"/>
      <c r="J19" s="110"/>
      <c r="K19" s="110"/>
      <c r="L19" s="110"/>
      <c r="M19" s="110"/>
      <c r="N19" s="109"/>
      <c r="O19" s="108"/>
    </row>
    <row r="20" spans="1:15" ht="30" customHeight="1" thickTop="1" x14ac:dyDescent="0.35">
      <c r="A20" s="107">
        <v>6</v>
      </c>
      <c r="B20" s="106" t="s">
        <v>106</v>
      </c>
      <c r="C20" s="105">
        <v>3</v>
      </c>
      <c r="D20" s="104">
        <v>21</v>
      </c>
      <c r="E20" s="103">
        <f>IF(C20&gt;D20,1,0)</f>
        <v>0</v>
      </c>
      <c r="F20" s="102"/>
      <c r="G20" s="102"/>
      <c r="H20" s="102"/>
      <c r="I20" s="102"/>
      <c r="J20" s="102"/>
      <c r="K20" s="102"/>
      <c r="L20" s="102"/>
      <c r="M20" s="102"/>
      <c r="N20" s="101">
        <f>IF(D20&gt;C20,1,0)</f>
        <v>1</v>
      </c>
      <c r="O20" s="48"/>
    </row>
    <row r="21" spans="1:15" ht="30" customHeight="1" x14ac:dyDescent="0.35">
      <c r="A21" s="86">
        <v>7</v>
      </c>
      <c r="B21" s="85" t="s">
        <v>105</v>
      </c>
      <c r="C21" s="84">
        <v>21</v>
      </c>
      <c r="D21" s="83">
        <v>19</v>
      </c>
      <c r="E21" s="82"/>
      <c r="F21" s="81">
        <f>IF(C21&gt;D21,1,0)</f>
        <v>1</v>
      </c>
      <c r="G21" s="81"/>
      <c r="H21" s="81"/>
      <c r="I21" s="81"/>
      <c r="J21" s="81"/>
      <c r="K21" s="81"/>
      <c r="L21" s="81"/>
      <c r="M21" s="81">
        <f>IF(D21&gt;C21,1,0)</f>
        <v>0</v>
      </c>
      <c r="N21" s="80"/>
      <c r="O21" s="48"/>
    </row>
    <row r="22" spans="1:15" ht="30" customHeight="1" x14ac:dyDescent="0.35">
      <c r="A22" s="86">
        <v>2</v>
      </c>
      <c r="B22" s="85" t="s">
        <v>104</v>
      </c>
      <c r="C22" s="84">
        <v>13</v>
      </c>
      <c r="D22" s="83">
        <v>21</v>
      </c>
      <c r="E22" s="82"/>
      <c r="F22" s="81"/>
      <c r="G22" s="81">
        <f>IF(C22&gt;D22,1,0)</f>
        <v>0</v>
      </c>
      <c r="H22" s="81"/>
      <c r="I22" s="81"/>
      <c r="J22" s="81"/>
      <c r="K22" s="81"/>
      <c r="L22" s="81">
        <f>IF(D22&gt;C22,1,0)</f>
        <v>1</v>
      </c>
      <c r="M22" s="81"/>
      <c r="N22" s="80"/>
      <c r="O22" s="48"/>
    </row>
    <row r="23" spans="1:15" ht="30" customHeight="1" x14ac:dyDescent="0.35">
      <c r="A23" s="86"/>
      <c r="B23" s="85" t="s">
        <v>365</v>
      </c>
      <c r="C23" s="171"/>
      <c r="D23" s="170"/>
      <c r="E23" s="82"/>
      <c r="F23" s="81"/>
      <c r="G23" s="81"/>
      <c r="H23" s="81"/>
      <c r="I23" s="81"/>
      <c r="J23" s="81"/>
      <c r="K23" s="81"/>
      <c r="L23" s="81"/>
      <c r="M23" s="81"/>
      <c r="N23" s="80"/>
      <c r="O23" s="48"/>
    </row>
    <row r="24" spans="1:15" ht="30" customHeight="1" thickBot="1" x14ac:dyDescent="0.4">
      <c r="A24" s="100">
        <v>5</v>
      </c>
      <c r="B24" s="99" t="s">
        <v>102</v>
      </c>
      <c r="C24" s="98">
        <v>13</v>
      </c>
      <c r="D24" s="97">
        <v>21</v>
      </c>
      <c r="E24" s="96"/>
      <c r="F24" s="95"/>
      <c r="G24" s="95"/>
      <c r="H24" s="95"/>
      <c r="I24" s="95">
        <f>IF(C24&gt;D24,1,0)</f>
        <v>0</v>
      </c>
      <c r="J24" s="95">
        <f>IF(D24&gt;C24,1,0)</f>
        <v>1</v>
      </c>
      <c r="K24" s="95"/>
      <c r="L24" s="95"/>
      <c r="M24" s="95"/>
      <c r="N24" s="94"/>
      <c r="O24" s="48"/>
    </row>
    <row r="25" spans="1:15" ht="30" customHeight="1" thickTop="1" x14ac:dyDescent="0.35">
      <c r="A25" s="107">
        <v>2</v>
      </c>
      <c r="B25" s="106" t="s">
        <v>101</v>
      </c>
      <c r="C25" s="105">
        <v>21</v>
      </c>
      <c r="D25" s="104">
        <v>16</v>
      </c>
      <c r="E25" s="103">
        <f>IF(C25&gt;D25,1,0)</f>
        <v>1</v>
      </c>
      <c r="F25" s="102"/>
      <c r="G25" s="102"/>
      <c r="H25" s="102"/>
      <c r="I25" s="102"/>
      <c r="J25" s="102"/>
      <c r="K25" s="102"/>
      <c r="L25" s="102"/>
      <c r="M25" s="102">
        <f>IF(D25&gt;C25,1,0)</f>
        <v>0</v>
      </c>
      <c r="N25" s="101"/>
      <c r="O25" s="48"/>
    </row>
    <row r="26" spans="1:15" ht="30" customHeight="1" x14ac:dyDescent="0.35">
      <c r="A26" s="86">
        <v>3</v>
      </c>
      <c r="B26" s="85" t="s">
        <v>100</v>
      </c>
      <c r="C26" s="84">
        <v>22</v>
      </c>
      <c r="D26" s="83">
        <v>20</v>
      </c>
      <c r="E26" s="82"/>
      <c r="F26" s="81"/>
      <c r="G26" s="81"/>
      <c r="H26" s="81"/>
      <c r="I26" s="81"/>
      <c r="J26" s="81"/>
      <c r="K26" s="81"/>
      <c r="L26" s="81">
        <f>IF(C26&gt;D26,1,0)</f>
        <v>1</v>
      </c>
      <c r="M26" s="81"/>
      <c r="N26" s="80">
        <f>IF(D26&gt;C26,1,0)</f>
        <v>0</v>
      </c>
      <c r="O26" s="48"/>
    </row>
    <row r="27" spans="1:15" ht="30" customHeight="1" x14ac:dyDescent="0.35">
      <c r="A27" s="86">
        <v>6</v>
      </c>
      <c r="B27" s="85" t="s">
        <v>99</v>
      </c>
      <c r="C27" s="84">
        <v>12</v>
      </c>
      <c r="D27" s="83">
        <v>21</v>
      </c>
      <c r="E27" s="82"/>
      <c r="F27" s="81">
        <f>IF(C27&gt;D27,1,0)</f>
        <v>0</v>
      </c>
      <c r="G27" s="81"/>
      <c r="H27" s="81"/>
      <c r="I27" s="81"/>
      <c r="J27" s="81"/>
      <c r="K27" s="81">
        <f>IF(D27&gt;C27,1,0)</f>
        <v>1</v>
      </c>
      <c r="L27" s="81"/>
      <c r="M27" s="81"/>
      <c r="N27" s="80"/>
      <c r="O27" s="48"/>
    </row>
    <row r="28" spans="1:15" ht="30" customHeight="1" x14ac:dyDescent="0.35">
      <c r="A28" s="86">
        <v>5</v>
      </c>
      <c r="B28" s="85" t="s">
        <v>98</v>
      </c>
      <c r="C28" s="84">
        <v>10</v>
      </c>
      <c r="D28" s="83">
        <v>21</v>
      </c>
      <c r="E28" s="82"/>
      <c r="F28" s="81"/>
      <c r="G28" s="81">
        <f>IF(C28&gt;D28,1,0)</f>
        <v>0</v>
      </c>
      <c r="H28" s="81"/>
      <c r="I28" s="81"/>
      <c r="J28" s="81">
        <f>IF(D28&gt;C28,1,0)</f>
        <v>1</v>
      </c>
      <c r="K28" s="81"/>
      <c r="L28" s="81"/>
      <c r="M28" s="81"/>
      <c r="N28" s="80"/>
      <c r="O28" s="48"/>
    </row>
    <row r="29" spans="1:15" ht="30" customHeight="1" thickBot="1" x14ac:dyDescent="0.4">
      <c r="A29" s="100"/>
      <c r="B29" s="99" t="s">
        <v>364</v>
      </c>
      <c r="C29" s="175"/>
      <c r="D29" s="174"/>
      <c r="E29" s="96"/>
      <c r="F29" s="95"/>
      <c r="G29" s="95"/>
      <c r="H29" s="95"/>
      <c r="I29" s="95"/>
      <c r="J29" s="95"/>
      <c r="K29" s="95"/>
      <c r="L29" s="95"/>
      <c r="M29" s="95"/>
      <c r="N29" s="94"/>
      <c r="O29" s="48"/>
    </row>
    <row r="30" spans="1:15" ht="30" customHeight="1" thickTop="1" x14ac:dyDescent="0.35">
      <c r="A30" s="107">
        <v>3</v>
      </c>
      <c r="B30" s="106" t="s">
        <v>96</v>
      </c>
      <c r="C30" s="105">
        <v>15</v>
      </c>
      <c r="D30" s="104">
        <v>21</v>
      </c>
      <c r="E30" s="103">
        <f>IF(C30&gt;D30,1,0)</f>
        <v>0</v>
      </c>
      <c r="F30" s="102"/>
      <c r="G30" s="102"/>
      <c r="H30" s="102"/>
      <c r="I30" s="102"/>
      <c r="J30" s="102"/>
      <c r="K30" s="102"/>
      <c r="L30" s="102">
        <f>IF(D30&gt;C30,1,0)</f>
        <v>1</v>
      </c>
      <c r="M30" s="102"/>
      <c r="N30" s="101"/>
      <c r="O30" s="48"/>
    </row>
    <row r="31" spans="1:15" ht="30" customHeight="1" x14ac:dyDescent="0.35">
      <c r="A31" s="86">
        <v>5</v>
      </c>
      <c r="B31" s="85" t="s">
        <v>95</v>
      </c>
      <c r="C31" s="84">
        <v>21</v>
      </c>
      <c r="D31" s="83">
        <v>15</v>
      </c>
      <c r="E31" s="82"/>
      <c r="F31" s="81"/>
      <c r="G31" s="81"/>
      <c r="H31" s="81"/>
      <c r="I31" s="81"/>
      <c r="J31" s="81"/>
      <c r="K31" s="81">
        <f>IF(C31&gt;D31,1,0)</f>
        <v>1</v>
      </c>
      <c r="L31" s="81"/>
      <c r="M31" s="81">
        <f>IF(D31&gt;C31,1,0)</f>
        <v>0</v>
      </c>
      <c r="N31" s="80"/>
      <c r="O31" s="48"/>
    </row>
    <row r="32" spans="1:15" ht="30" customHeight="1" x14ac:dyDescent="0.35">
      <c r="A32" s="86">
        <v>7</v>
      </c>
      <c r="B32" s="85" t="s">
        <v>94</v>
      </c>
      <c r="C32" s="84">
        <v>21</v>
      </c>
      <c r="D32" s="83">
        <v>18</v>
      </c>
      <c r="E32" s="82"/>
      <c r="F32" s="81"/>
      <c r="G32" s="81"/>
      <c r="H32" s="81"/>
      <c r="I32" s="81"/>
      <c r="J32" s="81">
        <f>IF(C32&gt;D32,1,0)</f>
        <v>1</v>
      </c>
      <c r="K32" s="81"/>
      <c r="L32" s="81"/>
      <c r="M32" s="81"/>
      <c r="N32" s="80">
        <f>IF(D32&gt;C32,1,0)</f>
        <v>0</v>
      </c>
      <c r="O32" s="48"/>
    </row>
    <row r="33" spans="1:15" ht="30" customHeight="1" x14ac:dyDescent="0.35">
      <c r="A33" s="86">
        <v>4</v>
      </c>
      <c r="B33" s="85" t="s">
        <v>93</v>
      </c>
      <c r="C33" s="84">
        <v>14</v>
      </c>
      <c r="D33" s="83">
        <v>21</v>
      </c>
      <c r="E33" s="82"/>
      <c r="F33" s="81">
        <f>IF(C33&gt;D33,1,0)</f>
        <v>0</v>
      </c>
      <c r="G33" s="81"/>
      <c r="H33" s="81"/>
      <c r="I33" s="81">
        <f>IF(D33&gt;C33,1,0)</f>
        <v>1</v>
      </c>
      <c r="J33" s="81"/>
      <c r="K33" s="81"/>
      <c r="L33" s="81"/>
      <c r="M33" s="81"/>
      <c r="N33" s="80"/>
      <c r="O33" s="48"/>
    </row>
    <row r="34" spans="1:15" ht="30" customHeight="1" thickBot="1" x14ac:dyDescent="0.4">
      <c r="A34" s="100"/>
      <c r="B34" s="99" t="s">
        <v>363</v>
      </c>
      <c r="C34" s="175"/>
      <c r="D34" s="174"/>
      <c r="E34" s="96"/>
      <c r="F34" s="95"/>
      <c r="G34" s="95"/>
      <c r="H34" s="95"/>
      <c r="I34" s="95"/>
      <c r="J34" s="95"/>
      <c r="K34" s="95"/>
      <c r="L34" s="95"/>
      <c r="M34" s="95"/>
      <c r="N34" s="94"/>
      <c r="O34" s="48"/>
    </row>
    <row r="35" spans="1:15" ht="30" customHeight="1" thickTop="1" x14ac:dyDescent="0.35">
      <c r="A35" s="107">
        <v>3</v>
      </c>
      <c r="B35" s="106" t="s">
        <v>91</v>
      </c>
      <c r="C35" s="105">
        <v>21</v>
      </c>
      <c r="D35" s="104">
        <v>15</v>
      </c>
      <c r="E35" s="103">
        <f>IF(C35&gt;D35,1,0)</f>
        <v>1</v>
      </c>
      <c r="F35" s="102"/>
      <c r="G35" s="102"/>
      <c r="H35" s="102"/>
      <c r="I35" s="102"/>
      <c r="J35" s="102"/>
      <c r="K35" s="102">
        <f>IF(D35&gt;C35,1,0)</f>
        <v>0</v>
      </c>
      <c r="L35" s="102"/>
      <c r="M35" s="102"/>
      <c r="N35" s="101"/>
      <c r="O35" s="48"/>
    </row>
    <row r="36" spans="1:15" ht="30" customHeight="1" x14ac:dyDescent="0.35">
      <c r="A36" s="86">
        <v>1</v>
      </c>
      <c r="B36" s="85" t="s">
        <v>90</v>
      </c>
      <c r="C36" s="84">
        <v>21</v>
      </c>
      <c r="D36" s="83">
        <v>4</v>
      </c>
      <c r="E36" s="82"/>
      <c r="F36" s="81"/>
      <c r="G36" s="81"/>
      <c r="H36" s="81"/>
      <c r="I36" s="81"/>
      <c r="J36" s="81">
        <f>IF(C36&gt;D36,1,0)</f>
        <v>1</v>
      </c>
      <c r="K36" s="81"/>
      <c r="L36" s="81">
        <f>IF(D36&gt;C36,1,0)</f>
        <v>0</v>
      </c>
      <c r="M36" s="81"/>
      <c r="N36" s="80"/>
      <c r="O36" s="48"/>
    </row>
    <row r="37" spans="1:15" ht="30" customHeight="1" x14ac:dyDescent="0.35">
      <c r="A37" s="86">
        <v>4</v>
      </c>
      <c r="B37" s="85" t="s">
        <v>89</v>
      </c>
      <c r="C37" s="84">
        <v>21</v>
      </c>
      <c r="D37" s="83">
        <v>11</v>
      </c>
      <c r="E37" s="82"/>
      <c r="F37" s="81"/>
      <c r="G37" s="81"/>
      <c r="H37" s="81"/>
      <c r="I37" s="81">
        <f>IF(C37&gt;D37,1,0)</f>
        <v>1</v>
      </c>
      <c r="J37" s="81"/>
      <c r="K37" s="81"/>
      <c r="L37" s="81"/>
      <c r="M37" s="81">
        <f>IF(D37&gt;C37,1,0)</f>
        <v>0</v>
      </c>
      <c r="N37" s="80"/>
      <c r="O37" s="48"/>
    </row>
    <row r="38" spans="1:15" ht="30" customHeight="1" x14ac:dyDescent="0.35">
      <c r="A38" s="86"/>
      <c r="B38" s="85" t="s">
        <v>362</v>
      </c>
      <c r="C38" s="171"/>
      <c r="D38" s="170"/>
      <c r="E38" s="82"/>
      <c r="F38" s="81"/>
      <c r="G38" s="81"/>
      <c r="H38" s="81"/>
      <c r="I38" s="81"/>
      <c r="J38" s="81"/>
      <c r="K38" s="81"/>
      <c r="L38" s="81"/>
      <c r="M38" s="81"/>
      <c r="N38" s="80"/>
      <c r="O38" s="48"/>
    </row>
    <row r="39" spans="1:15" ht="30" customHeight="1" thickBot="1" x14ac:dyDescent="0.4">
      <c r="A39" s="100">
        <v>7</v>
      </c>
      <c r="B39" s="99" t="s">
        <v>87</v>
      </c>
      <c r="C39" s="98">
        <v>21</v>
      </c>
      <c r="D39" s="97">
        <v>15</v>
      </c>
      <c r="E39" s="96"/>
      <c r="F39" s="95">
        <f>IF(C39&gt;D39,1,0)</f>
        <v>1</v>
      </c>
      <c r="G39" s="95">
        <f>IF(D39&gt;C39,1,0)</f>
        <v>0</v>
      </c>
      <c r="H39" s="95"/>
      <c r="I39" s="95"/>
      <c r="J39" s="95"/>
      <c r="K39" s="95"/>
      <c r="L39" s="95"/>
      <c r="M39" s="95"/>
      <c r="N39" s="94"/>
      <c r="O39" s="48"/>
    </row>
    <row r="40" spans="1:15" ht="30" customHeight="1" thickTop="1" x14ac:dyDescent="0.35">
      <c r="A40" s="107">
        <v>1</v>
      </c>
      <c r="B40" s="106" t="s">
        <v>86</v>
      </c>
      <c r="C40" s="105">
        <v>12</v>
      </c>
      <c r="D40" s="104">
        <v>21</v>
      </c>
      <c r="E40" s="103">
        <f>IF(C40&gt;D40,1,0)</f>
        <v>0</v>
      </c>
      <c r="F40" s="102"/>
      <c r="G40" s="102"/>
      <c r="H40" s="102"/>
      <c r="I40" s="102"/>
      <c r="J40" s="102">
        <f>IF(D40&gt;C40,1,0)</f>
        <v>1</v>
      </c>
      <c r="K40" s="102"/>
      <c r="L40" s="102"/>
      <c r="M40" s="102"/>
      <c r="N40" s="101"/>
      <c r="O40" s="48"/>
    </row>
    <row r="41" spans="1:15" ht="30" customHeight="1" x14ac:dyDescent="0.35">
      <c r="A41" s="86">
        <v>7</v>
      </c>
      <c r="B41" s="85" t="s">
        <v>85</v>
      </c>
      <c r="C41" s="84">
        <v>18</v>
      </c>
      <c r="D41" s="83">
        <v>21</v>
      </c>
      <c r="E41" s="82"/>
      <c r="F41" s="81"/>
      <c r="G41" s="81"/>
      <c r="H41" s="81"/>
      <c r="I41" s="81">
        <f>IF(C41&gt;D41,1,0)</f>
        <v>0</v>
      </c>
      <c r="J41" s="81"/>
      <c r="K41" s="81">
        <f>IF(D41&gt;C41,1,0)</f>
        <v>1</v>
      </c>
      <c r="L41" s="81"/>
      <c r="M41" s="81"/>
      <c r="N41" s="80"/>
      <c r="O41" s="48"/>
    </row>
    <row r="42" spans="1:15" ht="30" customHeight="1" x14ac:dyDescent="0.35">
      <c r="A42" s="86"/>
      <c r="B42" s="85" t="s">
        <v>361</v>
      </c>
      <c r="C42" s="171"/>
      <c r="D42" s="170"/>
      <c r="E42" s="82"/>
      <c r="F42" s="81"/>
      <c r="G42" s="81"/>
      <c r="H42" s="81"/>
      <c r="I42" s="81"/>
      <c r="J42" s="81"/>
      <c r="K42" s="81"/>
      <c r="L42" s="81"/>
      <c r="M42" s="81"/>
      <c r="N42" s="80"/>
      <c r="O42" s="48"/>
    </row>
    <row r="43" spans="1:15" ht="30" customHeight="1" x14ac:dyDescent="0.35">
      <c r="A43" s="86">
        <v>2</v>
      </c>
      <c r="B43" s="85" t="s">
        <v>83</v>
      </c>
      <c r="C43" s="84">
        <v>21</v>
      </c>
      <c r="D43" s="83">
        <v>15</v>
      </c>
      <c r="E43" s="82"/>
      <c r="F43" s="81"/>
      <c r="G43" s="81">
        <f>IF(C43&gt;D43,1,0)</f>
        <v>1</v>
      </c>
      <c r="H43" s="81"/>
      <c r="I43" s="81"/>
      <c r="J43" s="81"/>
      <c r="K43" s="81"/>
      <c r="L43" s="81"/>
      <c r="M43" s="81">
        <f>IF(D43&gt;C43,1,0)</f>
        <v>0</v>
      </c>
      <c r="N43" s="80"/>
      <c r="O43" s="48"/>
    </row>
    <row r="44" spans="1:15" ht="30" customHeight="1" thickBot="1" x14ac:dyDescent="0.4">
      <c r="A44" s="100">
        <v>6</v>
      </c>
      <c r="B44" s="99" t="s">
        <v>82</v>
      </c>
      <c r="C44" s="98">
        <v>14</v>
      </c>
      <c r="D44" s="97">
        <v>21</v>
      </c>
      <c r="E44" s="96"/>
      <c r="F44" s="95">
        <f>IF(C44&gt;D44,1,0)</f>
        <v>0</v>
      </c>
      <c r="G44" s="95"/>
      <c r="H44" s="95"/>
      <c r="I44" s="95"/>
      <c r="J44" s="95"/>
      <c r="K44" s="95"/>
      <c r="L44" s="95"/>
      <c r="M44" s="95"/>
      <c r="N44" s="94">
        <f>IF(D44&gt;C44,1,0)</f>
        <v>1</v>
      </c>
      <c r="O44" s="48"/>
    </row>
    <row r="45" spans="1:15" ht="30" customHeight="1" thickTop="1" x14ac:dyDescent="0.35">
      <c r="A45" s="107">
        <v>7</v>
      </c>
      <c r="B45" s="106" t="s">
        <v>81</v>
      </c>
      <c r="C45" s="105">
        <v>25</v>
      </c>
      <c r="D45" s="104">
        <v>27</v>
      </c>
      <c r="E45" s="103">
        <f>IF(C45&gt;D45,1,0)</f>
        <v>0</v>
      </c>
      <c r="F45" s="102"/>
      <c r="G45" s="102"/>
      <c r="H45" s="102"/>
      <c r="I45" s="102">
        <f>IF(D45&gt;C45,1,0)</f>
        <v>1</v>
      </c>
      <c r="J45" s="102"/>
      <c r="K45" s="102"/>
      <c r="L45" s="102"/>
      <c r="M45" s="102"/>
      <c r="N45" s="101"/>
      <c r="O45" s="48"/>
    </row>
    <row r="46" spans="1:15" ht="30" customHeight="1" x14ac:dyDescent="0.35">
      <c r="A46" s="86"/>
      <c r="B46" s="85" t="s">
        <v>360</v>
      </c>
      <c r="C46" s="171"/>
      <c r="D46" s="170"/>
      <c r="E46" s="82"/>
      <c r="F46" s="81"/>
      <c r="G46" s="81"/>
      <c r="H46" s="81"/>
      <c r="I46" s="81"/>
      <c r="J46" s="81"/>
      <c r="K46" s="81"/>
      <c r="L46" s="81"/>
      <c r="M46" s="81"/>
      <c r="N46" s="80"/>
      <c r="O46" s="48"/>
    </row>
    <row r="47" spans="1:15" ht="30" customHeight="1" x14ac:dyDescent="0.35">
      <c r="A47" s="86">
        <v>6</v>
      </c>
      <c r="B47" s="85" t="s">
        <v>79</v>
      </c>
      <c r="C47" s="84">
        <v>11</v>
      </c>
      <c r="D47" s="83">
        <v>21</v>
      </c>
      <c r="E47" s="82"/>
      <c r="F47" s="81"/>
      <c r="G47" s="81">
        <f>IF(C47&gt;D47,1,0)</f>
        <v>0</v>
      </c>
      <c r="H47" s="81"/>
      <c r="I47" s="81"/>
      <c r="J47" s="81"/>
      <c r="K47" s="81">
        <f>IF(D47&gt;C47,1,0)</f>
        <v>1</v>
      </c>
      <c r="L47" s="81"/>
      <c r="M47" s="81"/>
      <c r="N47" s="80"/>
      <c r="O47" s="48"/>
    </row>
    <row r="48" spans="1:15" ht="30" customHeight="1" x14ac:dyDescent="0.35">
      <c r="A48" s="86">
        <v>3</v>
      </c>
      <c r="B48" s="85" t="s">
        <v>78</v>
      </c>
      <c r="C48" s="84">
        <v>21</v>
      </c>
      <c r="D48" s="83">
        <v>15</v>
      </c>
      <c r="E48" s="82"/>
      <c r="F48" s="81">
        <f>IF(C48&gt;D48,1,0)</f>
        <v>1</v>
      </c>
      <c r="G48" s="81"/>
      <c r="H48" s="81"/>
      <c r="I48" s="81"/>
      <c r="J48" s="81"/>
      <c r="K48" s="81"/>
      <c r="L48" s="81">
        <f>IF(D48&gt;C48,1,0)</f>
        <v>0</v>
      </c>
      <c r="M48" s="81"/>
      <c r="N48" s="80"/>
      <c r="O48" s="48"/>
    </row>
    <row r="49" spans="1:15" ht="30" customHeight="1" thickBot="1" x14ac:dyDescent="0.4">
      <c r="A49" s="100">
        <v>4</v>
      </c>
      <c r="B49" s="99" t="s">
        <v>77</v>
      </c>
      <c r="C49" s="98">
        <v>6</v>
      </c>
      <c r="D49" s="97">
        <v>21</v>
      </c>
      <c r="E49" s="96"/>
      <c r="F49" s="95"/>
      <c r="G49" s="95"/>
      <c r="H49" s="95"/>
      <c r="I49" s="95"/>
      <c r="J49" s="95"/>
      <c r="K49" s="95"/>
      <c r="L49" s="95"/>
      <c r="M49" s="95">
        <f>IF(C49&gt;D49,1,0)</f>
        <v>0</v>
      </c>
      <c r="N49" s="94">
        <f>IF(D49&gt;C49,1,0)</f>
        <v>1</v>
      </c>
      <c r="O49" s="48"/>
    </row>
    <row r="50" spans="1:15" ht="30" customHeight="1" thickTop="1" x14ac:dyDescent="0.35">
      <c r="A50" s="107"/>
      <c r="B50" s="106" t="s">
        <v>359</v>
      </c>
      <c r="C50" s="173"/>
      <c r="D50" s="172"/>
      <c r="E50" s="103"/>
      <c r="F50" s="102"/>
      <c r="G50" s="102"/>
      <c r="H50" s="102"/>
      <c r="I50" s="102"/>
      <c r="J50" s="102"/>
      <c r="K50" s="102"/>
      <c r="L50" s="102"/>
      <c r="M50" s="102"/>
      <c r="N50" s="101"/>
      <c r="O50" s="48"/>
    </row>
    <row r="51" spans="1:15" ht="30" customHeight="1" x14ac:dyDescent="0.35">
      <c r="A51" s="86">
        <v>5</v>
      </c>
      <c r="B51" s="85" t="s">
        <v>75</v>
      </c>
      <c r="C51" s="84">
        <v>21</v>
      </c>
      <c r="D51" s="83">
        <v>18</v>
      </c>
      <c r="E51" s="82"/>
      <c r="F51" s="81"/>
      <c r="G51" s="81">
        <f>IF(C51&gt;D51,1,0)</f>
        <v>1</v>
      </c>
      <c r="H51" s="81"/>
      <c r="I51" s="81">
        <f>IF(D51&gt;C51,1,0)</f>
        <v>0</v>
      </c>
      <c r="J51" s="81"/>
      <c r="K51" s="81"/>
      <c r="L51" s="81"/>
      <c r="M51" s="81"/>
      <c r="N51" s="80"/>
      <c r="O51" s="48"/>
    </row>
    <row r="52" spans="1:15" ht="30" customHeight="1" x14ac:dyDescent="0.35">
      <c r="A52" s="86">
        <v>1</v>
      </c>
      <c r="B52" s="85" t="s">
        <v>74</v>
      </c>
      <c r="C52" s="84">
        <v>10</v>
      </c>
      <c r="D52" s="83">
        <v>21</v>
      </c>
      <c r="E52" s="82"/>
      <c r="F52" s="81">
        <f>IF(C52&gt;D52,1,0)</f>
        <v>0</v>
      </c>
      <c r="G52" s="81"/>
      <c r="H52" s="81"/>
      <c r="I52" s="81"/>
      <c r="J52" s="81">
        <f>IF(D52&gt;C52,1,0)</f>
        <v>1</v>
      </c>
      <c r="K52" s="81"/>
      <c r="L52" s="81"/>
      <c r="M52" s="81"/>
      <c r="N52" s="80"/>
      <c r="O52" s="48"/>
    </row>
    <row r="53" spans="1:15" ht="30" customHeight="1" x14ac:dyDescent="0.35">
      <c r="A53" s="86">
        <v>7</v>
      </c>
      <c r="B53" s="85" t="s">
        <v>73</v>
      </c>
      <c r="C53" s="84">
        <v>10</v>
      </c>
      <c r="D53" s="83">
        <v>21</v>
      </c>
      <c r="E53" s="82"/>
      <c r="F53" s="81"/>
      <c r="G53" s="81"/>
      <c r="H53" s="81"/>
      <c r="I53" s="81"/>
      <c r="J53" s="81"/>
      <c r="K53" s="81">
        <f>IF(C53&gt;D53,1,0)</f>
        <v>0</v>
      </c>
      <c r="L53" s="81"/>
      <c r="M53" s="81"/>
      <c r="N53" s="80">
        <f>IF(D53&gt;C53,1,0)</f>
        <v>1</v>
      </c>
      <c r="O53" s="48"/>
    </row>
    <row r="54" spans="1:15" ht="30" customHeight="1" thickBot="1" x14ac:dyDescent="0.4">
      <c r="A54" s="100">
        <v>2</v>
      </c>
      <c r="B54" s="99" t="s">
        <v>72</v>
      </c>
      <c r="C54" s="98">
        <v>21</v>
      </c>
      <c r="D54" s="97">
        <v>13</v>
      </c>
      <c r="E54" s="96"/>
      <c r="F54" s="95"/>
      <c r="G54" s="95"/>
      <c r="H54" s="95"/>
      <c r="I54" s="95"/>
      <c r="J54" s="95"/>
      <c r="K54" s="95"/>
      <c r="L54" s="95">
        <f>IF(C54&gt;D54,1,0)</f>
        <v>1</v>
      </c>
      <c r="M54" s="95">
        <f>IF(D54&gt;C54,1,0)</f>
        <v>0</v>
      </c>
      <c r="N54" s="94"/>
      <c r="O54" s="48"/>
    </row>
    <row r="55" spans="1:15" ht="30" customHeight="1" thickTop="1" x14ac:dyDescent="0.35">
      <c r="A55" s="107">
        <v>7</v>
      </c>
      <c r="B55" s="106" t="s">
        <v>71</v>
      </c>
      <c r="C55" s="105">
        <v>21</v>
      </c>
      <c r="D55" s="104">
        <v>17</v>
      </c>
      <c r="E55" s="103">
        <f>IF(C55&gt;D55,1,0)</f>
        <v>1</v>
      </c>
      <c r="F55" s="102"/>
      <c r="G55" s="102">
        <f>IF(D55&gt;C55,1,0)</f>
        <v>0</v>
      </c>
      <c r="H55" s="102"/>
      <c r="I55" s="102"/>
      <c r="J55" s="102"/>
      <c r="K55" s="102"/>
      <c r="L55" s="102"/>
      <c r="M55" s="102"/>
      <c r="N55" s="101"/>
      <c r="O55" s="48"/>
    </row>
    <row r="56" spans="1:15" ht="30" customHeight="1" x14ac:dyDescent="0.35">
      <c r="A56" s="167"/>
      <c r="B56" s="85" t="s">
        <v>358</v>
      </c>
      <c r="C56" s="171"/>
      <c r="D56" s="170"/>
      <c r="E56" s="82"/>
      <c r="F56" s="81"/>
      <c r="G56" s="81"/>
      <c r="H56" s="81"/>
      <c r="I56" s="81"/>
      <c r="J56" s="81"/>
      <c r="K56" s="81"/>
      <c r="L56" s="81"/>
      <c r="M56" s="81"/>
      <c r="N56" s="80"/>
      <c r="O56" s="48"/>
    </row>
    <row r="57" spans="1:15" ht="30" customHeight="1" x14ac:dyDescent="0.35">
      <c r="A57" s="167">
        <v>1</v>
      </c>
      <c r="B57" s="85" t="s">
        <v>69</v>
      </c>
      <c r="C57" s="84">
        <v>7</v>
      </c>
      <c r="D57" s="83">
        <v>21</v>
      </c>
      <c r="E57" s="82"/>
      <c r="F57" s="81"/>
      <c r="G57" s="81"/>
      <c r="H57" s="81"/>
      <c r="I57" s="81">
        <f>IF(C57&gt;D57,1,0)</f>
        <v>0</v>
      </c>
      <c r="J57" s="81"/>
      <c r="K57" s="81"/>
      <c r="L57" s="81"/>
      <c r="M57" s="81"/>
      <c r="N57" s="80">
        <f>IF(D57&gt;C57,1,0)</f>
        <v>1</v>
      </c>
      <c r="O57" s="48"/>
    </row>
    <row r="58" spans="1:15" ht="30" customHeight="1" x14ac:dyDescent="0.35">
      <c r="A58" s="167">
        <v>3</v>
      </c>
      <c r="B58" s="85" t="s">
        <v>68</v>
      </c>
      <c r="C58" s="84">
        <v>21</v>
      </c>
      <c r="D58" s="83">
        <v>10</v>
      </c>
      <c r="E58" s="82"/>
      <c r="F58" s="81"/>
      <c r="G58" s="81"/>
      <c r="H58" s="81"/>
      <c r="I58" s="81"/>
      <c r="J58" s="81">
        <f>IF(C58&gt;D58,1,0)</f>
        <v>1</v>
      </c>
      <c r="K58" s="81"/>
      <c r="L58" s="81"/>
      <c r="M58" s="81">
        <f>IF(D58&gt;C58,1,0)</f>
        <v>0</v>
      </c>
      <c r="N58" s="80"/>
      <c r="O58" s="48"/>
    </row>
    <row r="59" spans="1:15" ht="30" customHeight="1" thickBot="1" x14ac:dyDescent="0.4">
      <c r="A59" s="169">
        <v>4</v>
      </c>
      <c r="B59" s="99" t="s">
        <v>67</v>
      </c>
      <c r="C59" s="98">
        <v>21</v>
      </c>
      <c r="D59" s="97">
        <v>18</v>
      </c>
      <c r="E59" s="96"/>
      <c r="F59" s="95"/>
      <c r="G59" s="95"/>
      <c r="H59" s="95"/>
      <c r="I59" s="95"/>
      <c r="J59" s="95"/>
      <c r="K59" s="95">
        <f>IF(C59&gt;D59,1,0)</f>
        <v>1</v>
      </c>
      <c r="L59" s="95">
        <f>IF(D59&gt;C59,1,0)</f>
        <v>0</v>
      </c>
      <c r="M59" s="95"/>
      <c r="N59" s="94"/>
      <c r="O59" s="48"/>
    </row>
    <row r="60" spans="1:15" ht="30" customHeight="1" thickTop="1" x14ac:dyDescent="0.35">
      <c r="A60" s="168">
        <v>4</v>
      </c>
      <c r="B60" s="92" t="s">
        <v>66</v>
      </c>
      <c r="C60" s="91">
        <v>20</v>
      </c>
      <c r="D60" s="90">
        <v>22</v>
      </c>
      <c r="E60" s="89">
        <f>IF(C60&gt;D60,1,0)</f>
        <v>0</v>
      </c>
      <c r="F60" s="88">
        <f>IF(D60&gt;C60,1,0)</f>
        <v>1</v>
      </c>
      <c r="G60" s="88"/>
      <c r="H60" s="88"/>
      <c r="I60" s="88"/>
      <c r="J60" s="88"/>
      <c r="K60" s="88"/>
      <c r="L60" s="88"/>
      <c r="M60" s="88"/>
      <c r="N60" s="87"/>
      <c r="O60" s="48"/>
    </row>
    <row r="61" spans="1:15" ht="30" customHeight="1" x14ac:dyDescent="0.35">
      <c r="A61" s="167">
        <v>6</v>
      </c>
      <c r="B61" s="85" t="s">
        <v>65</v>
      </c>
      <c r="C61" s="84">
        <v>13</v>
      </c>
      <c r="D61" s="83">
        <v>21</v>
      </c>
      <c r="E61" s="82"/>
      <c r="F61" s="81"/>
      <c r="G61" s="81">
        <f>IF(C61&gt;D61,1,0)</f>
        <v>0</v>
      </c>
      <c r="H61" s="81"/>
      <c r="I61" s="81"/>
      <c r="J61" s="81"/>
      <c r="K61" s="81"/>
      <c r="L61" s="81"/>
      <c r="M61" s="81"/>
      <c r="N61" s="80">
        <f>IF(D61&gt;C61,1,0)</f>
        <v>1</v>
      </c>
      <c r="O61" s="48"/>
    </row>
    <row r="62" spans="1:15" ht="30" customHeight="1" x14ac:dyDescent="0.35">
      <c r="A62" s="167"/>
      <c r="B62" s="85" t="s">
        <v>357</v>
      </c>
      <c r="C62" s="171"/>
      <c r="D62" s="170"/>
      <c r="E62" s="82"/>
      <c r="F62" s="81"/>
      <c r="G62" s="81"/>
      <c r="H62" s="81"/>
      <c r="I62" s="81"/>
      <c r="J62" s="81"/>
      <c r="K62" s="81"/>
      <c r="L62" s="81"/>
      <c r="M62" s="81"/>
      <c r="N62" s="80"/>
      <c r="O62" s="48"/>
    </row>
    <row r="63" spans="1:15" ht="30" customHeight="1" x14ac:dyDescent="0.35">
      <c r="A63" s="167">
        <v>7</v>
      </c>
      <c r="B63" s="85" t="s">
        <v>63</v>
      </c>
      <c r="C63" s="84">
        <v>5</v>
      </c>
      <c r="D63" s="83">
        <v>21</v>
      </c>
      <c r="E63" s="82"/>
      <c r="F63" s="81"/>
      <c r="G63" s="81"/>
      <c r="H63" s="81"/>
      <c r="I63" s="81">
        <f>IF(C63&gt;D63,1,0)</f>
        <v>0</v>
      </c>
      <c r="J63" s="81"/>
      <c r="K63" s="81"/>
      <c r="L63" s="81">
        <f>IF(D63&gt;C63,1,0)</f>
        <v>1</v>
      </c>
      <c r="M63" s="81"/>
      <c r="N63" s="80"/>
      <c r="O63" s="48"/>
    </row>
    <row r="64" spans="1:15" ht="30" customHeight="1" thickBot="1" x14ac:dyDescent="0.4">
      <c r="A64" s="166">
        <v>2</v>
      </c>
      <c r="B64" s="78" t="s">
        <v>62</v>
      </c>
      <c r="C64" s="77">
        <v>21</v>
      </c>
      <c r="D64" s="76">
        <v>13</v>
      </c>
      <c r="E64" s="75"/>
      <c r="F64" s="74"/>
      <c r="G64" s="74"/>
      <c r="H64" s="74"/>
      <c r="I64" s="74"/>
      <c r="J64" s="74">
        <f>IF(C64&gt;D64,1,0)</f>
        <v>1</v>
      </c>
      <c r="K64" s="74">
        <f>IF(D64&gt;C64,1,0)</f>
        <v>0</v>
      </c>
      <c r="L64" s="74"/>
      <c r="M64" s="74"/>
      <c r="N64" s="73"/>
      <c r="O64" s="48"/>
    </row>
    <row r="65" spans="1:15" ht="30" customHeight="1" thickTop="1" thickBot="1" x14ac:dyDescent="0.4">
      <c r="A65" s="72" t="s">
        <v>61</v>
      </c>
      <c r="B65" s="71" t="s">
        <v>60</v>
      </c>
      <c r="C65" s="70" t="s">
        <v>56</v>
      </c>
      <c r="D65" s="68" t="s">
        <v>56</v>
      </c>
      <c r="E65" s="70">
        <f t="shared" ref="E65:N65" si="0">SUM(E20:E64)</f>
        <v>3</v>
      </c>
      <c r="F65" s="69">
        <f t="shared" si="0"/>
        <v>4</v>
      </c>
      <c r="G65" s="69">
        <f t="shared" si="0"/>
        <v>2</v>
      </c>
      <c r="H65" s="69">
        <f t="shared" si="0"/>
        <v>0</v>
      </c>
      <c r="I65" s="69">
        <f t="shared" si="0"/>
        <v>3</v>
      </c>
      <c r="J65" s="69">
        <f t="shared" si="0"/>
        <v>8</v>
      </c>
      <c r="K65" s="69">
        <f t="shared" si="0"/>
        <v>5</v>
      </c>
      <c r="L65" s="69">
        <f t="shared" si="0"/>
        <v>5</v>
      </c>
      <c r="M65" s="69">
        <f t="shared" si="0"/>
        <v>0</v>
      </c>
      <c r="N65" s="68">
        <f t="shared" si="0"/>
        <v>6</v>
      </c>
      <c r="O65" s="48"/>
    </row>
    <row r="66" spans="1:15" ht="50.1" customHeight="1" thickTop="1" thickBot="1" x14ac:dyDescent="0.4">
      <c r="A66" s="67" t="s">
        <v>59</v>
      </c>
      <c r="B66" s="67"/>
      <c r="C66" s="66" t="s">
        <v>56</v>
      </c>
      <c r="D66" s="65" t="s">
        <v>56</v>
      </c>
      <c r="E66" s="64" t="str">
        <f>G5</f>
        <v>All Saints</v>
      </c>
      <c r="F66" s="63" t="str">
        <f>G6</f>
        <v>Bishop Carroll</v>
      </c>
      <c r="G66" s="63" t="str">
        <f>G7</f>
        <v>Bishop O'Byrne</v>
      </c>
      <c r="H66" s="63" t="str">
        <f>G8</f>
        <v>Bowness</v>
      </c>
      <c r="I66" s="63" t="str">
        <f>G9</f>
        <v>Father Lacombe</v>
      </c>
      <c r="J66" s="63" t="str">
        <f>G10</f>
        <v>Henry Wise Wood</v>
      </c>
      <c r="K66" s="63" t="str">
        <f>G11</f>
        <v>Lester B. Pearson</v>
      </c>
      <c r="L66" s="63" t="str">
        <f>G12</f>
        <v>Notre Dame</v>
      </c>
      <c r="M66" s="63" t="str">
        <f>G13</f>
        <v>St. Francis</v>
      </c>
      <c r="N66" s="62" t="str">
        <f>G14</f>
        <v>St. Mary's</v>
      </c>
      <c r="O66" s="48"/>
    </row>
    <row r="67" spans="1:15" ht="30" customHeight="1" thickTop="1" thickBot="1" x14ac:dyDescent="0.4">
      <c r="A67" s="61" t="s">
        <v>58</v>
      </c>
      <c r="B67" s="61"/>
      <c r="C67" s="60" t="s">
        <v>56</v>
      </c>
      <c r="D67" s="59" t="s">
        <v>56</v>
      </c>
      <c r="E67" s="58">
        <f t="shared" ref="E67:N67" si="1">RANK(E65,$E$65:$N$65,0)</f>
        <v>6</v>
      </c>
      <c r="F67" s="57">
        <f t="shared" si="1"/>
        <v>5</v>
      </c>
      <c r="G67" s="57">
        <f t="shared" si="1"/>
        <v>8</v>
      </c>
      <c r="H67" s="57">
        <f t="shared" si="1"/>
        <v>9</v>
      </c>
      <c r="I67" s="57">
        <f t="shared" si="1"/>
        <v>6</v>
      </c>
      <c r="J67" s="57">
        <f t="shared" si="1"/>
        <v>1</v>
      </c>
      <c r="K67" s="57">
        <f t="shared" si="1"/>
        <v>3</v>
      </c>
      <c r="L67" s="57">
        <f t="shared" si="1"/>
        <v>3</v>
      </c>
      <c r="M67" s="57">
        <f t="shared" si="1"/>
        <v>9</v>
      </c>
      <c r="N67" s="56">
        <f t="shared" si="1"/>
        <v>2</v>
      </c>
      <c r="O67" s="48"/>
    </row>
    <row r="68" spans="1:15" ht="30" customHeight="1" thickTop="1" thickBot="1" x14ac:dyDescent="0.4">
      <c r="A68" s="55" t="s">
        <v>57</v>
      </c>
      <c r="B68" s="54"/>
      <c r="C68" s="53" t="s">
        <v>56</v>
      </c>
      <c r="D68" s="52" t="s">
        <v>56</v>
      </c>
      <c r="E68" s="51">
        <v>7</v>
      </c>
      <c r="F68" s="50">
        <v>5</v>
      </c>
      <c r="G68" s="50">
        <v>8</v>
      </c>
      <c r="H68" s="50">
        <v>10</v>
      </c>
      <c r="I68" s="50">
        <v>6</v>
      </c>
      <c r="J68" s="50">
        <v>1</v>
      </c>
      <c r="K68" s="50">
        <v>3</v>
      </c>
      <c r="L68" s="50">
        <v>4</v>
      </c>
      <c r="M68" s="50">
        <v>9</v>
      </c>
      <c r="N68" s="49">
        <v>2</v>
      </c>
      <c r="O68" s="48"/>
    </row>
    <row r="69" spans="1:15" ht="30" customHeight="1" thickTop="1" x14ac:dyDescent="0.35">
      <c r="A69" s="244" t="s">
        <v>55</v>
      </c>
      <c r="B69" s="245"/>
      <c r="C69" s="250" t="s">
        <v>356</v>
      </c>
      <c r="D69" s="251"/>
      <c r="E69" s="251"/>
      <c r="F69" s="251"/>
      <c r="G69" s="251"/>
      <c r="H69" s="251"/>
      <c r="I69" s="251"/>
      <c r="J69" s="251"/>
      <c r="K69" s="251"/>
      <c r="L69" s="251"/>
      <c r="M69" s="251"/>
      <c r="N69" s="252"/>
      <c r="O69" s="47"/>
    </row>
    <row r="70" spans="1:15" ht="30" customHeight="1" x14ac:dyDescent="0.2">
      <c r="A70" s="246"/>
      <c r="B70" s="247"/>
      <c r="C70" s="253"/>
      <c r="D70" s="254"/>
      <c r="E70" s="254"/>
      <c r="F70" s="254"/>
      <c r="G70" s="254"/>
      <c r="H70" s="254"/>
      <c r="I70" s="254"/>
      <c r="J70" s="254"/>
      <c r="K70" s="254"/>
      <c r="L70" s="254"/>
      <c r="M70" s="254"/>
      <c r="N70" s="255"/>
    </row>
    <row r="71" spans="1:15" ht="30" customHeight="1" x14ac:dyDescent="0.2">
      <c r="A71" s="246"/>
      <c r="B71" s="247"/>
      <c r="C71" s="253"/>
      <c r="D71" s="254"/>
      <c r="E71" s="254"/>
      <c r="F71" s="254"/>
      <c r="G71" s="254"/>
      <c r="H71" s="254"/>
      <c r="I71" s="254"/>
      <c r="J71" s="254"/>
      <c r="K71" s="254"/>
      <c r="L71" s="254"/>
      <c r="M71" s="254"/>
      <c r="N71" s="255"/>
    </row>
    <row r="72" spans="1:15" ht="30" customHeight="1" thickBot="1" x14ac:dyDescent="0.25">
      <c r="A72" s="248"/>
      <c r="B72" s="249"/>
      <c r="C72" s="256"/>
      <c r="D72" s="257"/>
      <c r="E72" s="257"/>
      <c r="F72" s="257"/>
      <c r="G72" s="257"/>
      <c r="H72" s="257"/>
      <c r="I72" s="257"/>
      <c r="J72" s="257"/>
      <c r="K72" s="257"/>
      <c r="L72" s="257"/>
      <c r="M72" s="257"/>
      <c r="N72" s="258"/>
    </row>
    <row r="73" spans="1:15" ht="15" thickTop="1" x14ac:dyDescent="0.2"/>
  </sheetData>
  <sheetProtection algorithmName="SHA-512" hashValue="LB7d9tUEwGCC2GNIgD0KqhWKPRg9gpwUzeFU8QSICiwBPo9YWB0MBmVnRYOlKVO288O0sv3nLu98xXkFm+L/rQ==" saltValue="yzghrw7TSMMYbeyDVxO+Tw==" spinCount="100000" sheet="1" objects="1" scenarios="1"/>
  <mergeCells count="32">
    <mergeCell ref="E17:E18"/>
    <mergeCell ref="F17:F18"/>
    <mergeCell ref="G17:G18"/>
    <mergeCell ref="H17:H18"/>
    <mergeCell ref="B8:D8"/>
    <mergeCell ref="F3:G3"/>
    <mergeCell ref="L8:M8"/>
    <mergeCell ref="L9:M9"/>
    <mergeCell ref="L10:M10"/>
    <mergeCell ref="L11:M11"/>
    <mergeCell ref="L3:M3"/>
    <mergeCell ref="L4:M4"/>
    <mergeCell ref="L5:M5"/>
    <mergeCell ref="L6:M6"/>
    <mergeCell ref="L7:M7"/>
    <mergeCell ref="H3:K3"/>
    <mergeCell ref="L12:M12"/>
    <mergeCell ref="L13:M13"/>
    <mergeCell ref="A69:B72"/>
    <mergeCell ref="C69:N72"/>
    <mergeCell ref="F4:G4"/>
    <mergeCell ref="I17:I18"/>
    <mergeCell ref="J17:J18"/>
    <mergeCell ref="K17:K18"/>
    <mergeCell ref="L17:L18"/>
    <mergeCell ref="M17:M18"/>
    <mergeCell ref="N17:N18"/>
    <mergeCell ref="L14:M14"/>
    <mergeCell ref="B9:D9"/>
    <mergeCell ref="B10:D10"/>
    <mergeCell ref="B11:D11"/>
    <mergeCell ref="C16:D18"/>
  </mergeCells>
  <conditionalFormatting sqref="L5:M14">
    <cfRule type="notContainsBlanks" dxfId="276" priority="6">
      <formula>LEN(TRIM(L5))&gt;0</formula>
    </cfRule>
    <cfRule type="containsBlanks" dxfId="275" priority="7">
      <formula>LEN(TRIM(L5))=0</formula>
    </cfRule>
  </conditionalFormatting>
  <conditionalFormatting sqref="E20:N64">
    <cfRule type="cellIs" dxfId="274" priority="1" operator="equal">
      <formula>1</formula>
    </cfRule>
    <cfRule type="containsBlanks" dxfId="273" priority="5">
      <formula>LEN(TRIM(E20))=0</formula>
    </cfRule>
  </conditionalFormatting>
  <conditionalFormatting sqref="C20:C64">
    <cfRule type="expression" dxfId="272" priority="4">
      <formula>C20&gt;D20</formula>
    </cfRule>
  </conditionalFormatting>
  <conditionalFormatting sqref="D20:D64">
    <cfRule type="expression" dxfId="271" priority="3">
      <formula>D20&gt;C20</formula>
    </cfRule>
  </conditionalFormatting>
  <conditionalFormatting sqref="E67:N67">
    <cfRule type="duplicateValues" dxfId="270" priority="2"/>
  </conditionalFormatting>
  <pageMargins left="0.7" right="0.7" top="0.75" bottom="0.75" header="0.3" footer="0.3"/>
  <pageSetup paperSize="17" scale="83" fitToWidth="2" fitToHeight="2" orientation="landscape" r:id="rId1"/>
  <colBreaks count="1" manualBreakCount="1">
    <brk id="14"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12</vt:i4>
      </vt:variant>
    </vt:vector>
  </HeadingPairs>
  <TitlesOfParts>
    <vt:vector size="31" baseType="lpstr">
      <vt:lpstr>Singles Divisional Standings</vt:lpstr>
      <vt:lpstr>Div 1 - Jr Girls</vt:lpstr>
      <vt:lpstr>Div 1 - Jr Boys</vt:lpstr>
      <vt:lpstr>Div 1 - Int Girls</vt:lpstr>
      <vt:lpstr>Div 1 - Int Boys</vt:lpstr>
      <vt:lpstr>Div 1 - Sr Girls</vt:lpstr>
      <vt:lpstr>Div 1 - Sr Boys</vt:lpstr>
      <vt:lpstr>Div 2 - Jr Girls</vt:lpstr>
      <vt:lpstr>Div 2 - Jr Boys</vt:lpstr>
      <vt:lpstr>Div 2 - Int Girls</vt:lpstr>
      <vt:lpstr>Div 2 - Int Boys</vt:lpstr>
      <vt:lpstr>Div 2 - Sr Girls</vt:lpstr>
      <vt:lpstr>Div 2 - Sr Boys</vt:lpstr>
      <vt:lpstr>Div 3 - Jr Girls</vt:lpstr>
      <vt:lpstr>Div 3 - Jr Boys</vt:lpstr>
      <vt:lpstr>Div 3 - Int Girls</vt:lpstr>
      <vt:lpstr>Div 3 - Int Boys</vt:lpstr>
      <vt:lpstr>Div 3 - Sr Girls</vt:lpstr>
      <vt:lpstr>Div 3 - Sr Boys</vt:lpstr>
      <vt:lpstr>'Div 1 - Int Boys'!Print_Area</vt:lpstr>
      <vt:lpstr>'Div 1 - Int Girls'!Print_Area</vt:lpstr>
      <vt:lpstr>'Div 1 - Jr Boys'!Print_Area</vt:lpstr>
      <vt:lpstr>'Div 1 - Jr Girls'!Print_Area</vt:lpstr>
      <vt:lpstr>'Div 1 - Sr Boys'!Print_Area</vt:lpstr>
      <vt:lpstr>'Div 1 - Sr Girls'!Print_Area</vt:lpstr>
      <vt:lpstr>'Div 2 - Int Boys'!Print_Area</vt:lpstr>
      <vt:lpstr>'Div 2 - Int Girls'!Print_Area</vt:lpstr>
      <vt:lpstr>'Div 2 - Jr Boys'!Print_Area</vt:lpstr>
      <vt:lpstr>'Div 2 - Jr Girls'!Print_Area</vt:lpstr>
      <vt:lpstr>'Div 2 - Sr Boys'!Print_Area</vt:lpstr>
      <vt:lpstr>'Div 2 - Sr Girls'!Print_Area</vt:lpstr>
    </vt:vector>
  </TitlesOfParts>
  <Company>CCSD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Roshane Seneviratne</dc:creator>
  <cp:lastModifiedBy>Paul Papa</cp:lastModifiedBy>
  <cp:lastPrinted>2017-04-20T03:58:17Z</cp:lastPrinted>
  <dcterms:created xsi:type="dcterms:W3CDTF">2017-04-19T03:01:35Z</dcterms:created>
  <dcterms:modified xsi:type="dcterms:W3CDTF">2022-04-12T18:00:39Z</dcterms:modified>
</cp:coreProperties>
</file>